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ša Krstulović\OneDrive - Kineziološki fakultet\Desktop\izvedbeni novo\"/>
    </mc:Choice>
  </mc:AlternateContent>
  <xr:revisionPtr revIDLastSave="0" documentId="13_ncr:1_{988BC12D-5A3B-4057-91AC-EA59E59E0F2C}" xr6:coauthVersionLast="36" xr6:coauthVersionMax="36" xr10:uidLastSave="{00000000-0000-0000-0000-000000000000}"/>
  <bookViews>
    <workbookView xWindow="0" yWindow="0" windowWidth="12795" windowHeight="5160" tabRatio="908" firstSheet="6" activeTab="21" xr2:uid="{00000000-000D-0000-FFFF-FFFF00000000}"/>
  </bookViews>
  <sheets>
    <sheet name="Kondicija" sheetId="37" r:id="rId1"/>
    <sheet name="Rekreacija" sheetId="36" r:id="rId2"/>
    <sheet name="Kineziterapija" sheetId="35" r:id="rId3"/>
    <sheet name="Atletika" sheetId="2" r:id="rId4"/>
    <sheet name="Biciklizam" sheetId="33" r:id="rId5"/>
    <sheet name="Bodybuilding" sheetId="39" r:id="rId6"/>
    <sheet name="Boks" sheetId="6" r:id="rId7"/>
    <sheet name="Jedrenje" sheetId="7" r:id="rId8"/>
    <sheet name="Karate" sheetId="9" r:id="rId9"/>
    <sheet name="Judo" sheetId="8" r:id="rId10"/>
    <sheet name="Košarka" sheetId="10" r:id="rId11"/>
    <sheet name="Nogomet" sheetId="12" r:id="rId12"/>
    <sheet name="Odbojka" sheetId="13" r:id="rId13"/>
    <sheet name="Plesovi" sheetId="24" r:id="rId14"/>
    <sheet name="Plivanje" sheetId="14" r:id="rId15"/>
    <sheet name="Ritmička gimnastika" sheetId="15" r:id="rId16"/>
    <sheet name="Rukomet" sheetId="16" r:id="rId17"/>
    <sheet name="Sinkronizirano plivanje" sheetId="29" r:id="rId18"/>
    <sheet name="Sportska gimnastika" sheetId="25" r:id="rId19"/>
    <sheet name="Sportsko Penjanje" sheetId="34" r:id="rId20"/>
    <sheet name="Stolni tenis" sheetId="17" r:id="rId21"/>
    <sheet name="Taekwondo" sheetId="18" r:id="rId22"/>
    <sheet name="Tenis" sheetId="19" r:id="rId23"/>
    <sheet name="Vaterpolo" sheetId="20" r:id="rId24"/>
    <sheet name="Kickboxing" sheetId="40" r:id="rId25"/>
  </sheets>
  <calcPr calcId="191029"/>
</workbook>
</file>

<file path=xl/calcChain.xml><?xml version="1.0" encoding="utf-8"?>
<calcChain xmlns="http://schemas.openxmlformats.org/spreadsheetml/2006/main">
  <c r="H66" i="35" l="1"/>
  <c r="H13" i="14" l="1"/>
  <c r="H12" i="14"/>
  <c r="H11" i="14"/>
  <c r="H10" i="14"/>
  <c r="H26" i="14"/>
  <c r="H25" i="14"/>
  <c r="H24" i="14"/>
  <c r="H23" i="14"/>
  <c r="H27" i="14"/>
  <c r="H15" i="14"/>
  <c r="H14" i="14"/>
  <c r="H11" i="37" l="1"/>
  <c r="H26" i="37"/>
  <c r="H27" i="36"/>
  <c r="H28" i="35"/>
  <c r="H11" i="36"/>
  <c r="H12" i="35"/>
  <c r="G57" i="35" l="1"/>
  <c r="F57" i="35"/>
  <c r="E57" i="35"/>
  <c r="G56" i="36"/>
  <c r="F56" i="36"/>
  <c r="E56" i="36"/>
  <c r="H54" i="37" l="1"/>
  <c r="G54" i="37"/>
  <c r="F54" i="37"/>
  <c r="E54" i="37"/>
  <c r="I86" i="40" l="1"/>
  <c r="G86" i="40"/>
  <c r="F86" i="40"/>
  <c r="E86" i="40"/>
  <c r="H79" i="40"/>
  <c r="H78" i="40"/>
  <c r="H77" i="40"/>
  <c r="H86" i="40" s="1"/>
  <c r="I70" i="40"/>
  <c r="G70" i="40"/>
  <c r="F70" i="40"/>
  <c r="E70" i="40"/>
  <c r="H66" i="40"/>
  <c r="H65" i="40"/>
  <c r="H64" i="40"/>
  <c r="H70" i="40" s="1"/>
  <c r="I56" i="40"/>
  <c r="H56" i="40"/>
  <c r="G56" i="40"/>
  <c r="F56" i="40"/>
  <c r="E56" i="40"/>
  <c r="H53" i="40"/>
  <c r="H52" i="40"/>
  <c r="H51" i="40"/>
  <c r="H50" i="40"/>
  <c r="H49" i="40"/>
  <c r="I42" i="40"/>
  <c r="G42" i="40"/>
  <c r="F42" i="40"/>
  <c r="E42" i="40"/>
  <c r="H41" i="40"/>
  <c r="H40" i="40"/>
  <c r="H39" i="40"/>
  <c r="H38" i="40"/>
  <c r="H37" i="40"/>
  <c r="H36" i="40"/>
  <c r="I29" i="40"/>
  <c r="G29" i="40"/>
  <c r="F29" i="40"/>
  <c r="E29" i="40"/>
  <c r="H28" i="40"/>
  <c r="H27" i="40"/>
  <c r="H26" i="40"/>
  <c r="H25" i="40"/>
  <c r="H24" i="40"/>
  <c r="H29" i="40" s="1"/>
  <c r="I17" i="40"/>
  <c r="G17" i="40"/>
  <c r="F17" i="40"/>
  <c r="E17" i="40"/>
  <c r="H16" i="40"/>
  <c r="H15" i="40"/>
  <c r="H14" i="40"/>
  <c r="H13" i="40"/>
  <c r="H12" i="40"/>
  <c r="H11" i="40"/>
  <c r="H17" i="40" s="1"/>
  <c r="H42" i="40" l="1"/>
  <c r="I86" i="20"/>
  <c r="H86" i="20"/>
  <c r="G86" i="20"/>
  <c r="F86" i="20"/>
  <c r="E86" i="20"/>
  <c r="I86" i="19"/>
  <c r="H86" i="19"/>
  <c r="G86" i="19"/>
  <c r="F86" i="19"/>
  <c r="E86" i="19"/>
  <c r="I86" i="18"/>
  <c r="H86" i="18"/>
  <c r="G86" i="18"/>
  <c r="F86" i="18"/>
  <c r="E86" i="18"/>
  <c r="I86" i="17"/>
  <c r="H86" i="17"/>
  <c r="G86" i="17"/>
  <c r="F86" i="17"/>
  <c r="E86" i="17"/>
  <c r="I86" i="34"/>
  <c r="H86" i="34"/>
  <c r="G86" i="34"/>
  <c r="F86" i="34"/>
  <c r="E86" i="34"/>
  <c r="I86" i="25"/>
  <c r="H86" i="25"/>
  <c r="G86" i="25"/>
  <c r="F86" i="25"/>
  <c r="E86" i="25"/>
  <c r="I86" i="29"/>
  <c r="H86" i="29"/>
  <c r="G86" i="29"/>
  <c r="F86" i="29"/>
  <c r="E86" i="29"/>
  <c r="I86" i="16"/>
  <c r="H86" i="16"/>
  <c r="G86" i="16"/>
  <c r="F86" i="16"/>
  <c r="E86" i="16"/>
  <c r="I86" i="15"/>
  <c r="H86" i="15"/>
  <c r="G86" i="15"/>
  <c r="F86" i="15"/>
  <c r="E86" i="15"/>
  <c r="I85" i="14"/>
  <c r="H85" i="14"/>
  <c r="G85" i="14"/>
  <c r="F85" i="14"/>
  <c r="E85" i="14"/>
  <c r="I86" i="24"/>
  <c r="H86" i="24"/>
  <c r="G86" i="24"/>
  <c r="F86" i="24"/>
  <c r="E86" i="24"/>
  <c r="I86" i="13"/>
  <c r="H86" i="13"/>
  <c r="G86" i="13"/>
  <c r="F86" i="13"/>
  <c r="E86" i="13"/>
  <c r="I86" i="12"/>
  <c r="H86" i="12"/>
  <c r="G86" i="12"/>
  <c r="F86" i="12"/>
  <c r="E86" i="12"/>
  <c r="I86" i="10"/>
  <c r="H86" i="10"/>
  <c r="G86" i="10"/>
  <c r="F86" i="10"/>
  <c r="E86" i="10"/>
  <c r="I86" i="8"/>
  <c r="H86" i="8"/>
  <c r="G86" i="8"/>
  <c r="F86" i="8"/>
  <c r="E86" i="8"/>
  <c r="I86" i="9"/>
  <c r="H86" i="9"/>
  <c r="G86" i="9"/>
  <c r="F86" i="9"/>
  <c r="E86" i="9"/>
  <c r="I86" i="7"/>
  <c r="H86" i="7"/>
  <c r="G86" i="7"/>
  <c r="F86" i="7"/>
  <c r="E86" i="7"/>
  <c r="I86" i="6"/>
  <c r="H86" i="6"/>
  <c r="G86" i="6"/>
  <c r="F86" i="6"/>
  <c r="E86" i="6"/>
  <c r="E85" i="39"/>
  <c r="F85" i="39"/>
  <c r="G85" i="39"/>
  <c r="H85" i="39"/>
  <c r="I85" i="39"/>
  <c r="I86" i="33"/>
  <c r="H86" i="33"/>
  <c r="G86" i="33"/>
  <c r="F86" i="33"/>
  <c r="E86" i="33"/>
  <c r="I87" i="36" l="1"/>
  <c r="G87" i="36"/>
  <c r="F87" i="36"/>
  <c r="E87" i="36"/>
  <c r="H80" i="36" l="1"/>
  <c r="H78" i="36"/>
  <c r="I71" i="36"/>
  <c r="G71" i="36"/>
  <c r="F71" i="36"/>
  <c r="E71" i="36"/>
  <c r="H67" i="36"/>
  <c r="H65" i="36"/>
  <c r="H64" i="36"/>
  <c r="H71" i="36" s="1"/>
  <c r="H52" i="36"/>
  <c r="H51" i="36"/>
  <c r="H50" i="36"/>
  <c r="H49" i="36"/>
  <c r="I42" i="36"/>
  <c r="G42" i="36"/>
  <c r="F42" i="36"/>
  <c r="E42" i="36"/>
  <c r="H41" i="36"/>
  <c r="H40" i="36"/>
  <c r="H39" i="36"/>
  <c r="H38" i="36"/>
  <c r="H37" i="36"/>
  <c r="H36" i="36"/>
  <c r="I29" i="36"/>
  <c r="G29" i="36"/>
  <c r="F29" i="36"/>
  <c r="E29" i="36"/>
  <c r="H28" i="36"/>
  <c r="H26" i="36"/>
  <c r="H25" i="36"/>
  <c r="H24" i="36"/>
  <c r="I17" i="36"/>
  <c r="G17" i="36"/>
  <c r="F17" i="36"/>
  <c r="E17" i="36"/>
  <c r="H16" i="36"/>
  <c r="H15" i="36"/>
  <c r="H14" i="36"/>
  <c r="H13" i="36"/>
  <c r="H12" i="36"/>
  <c r="H87" i="36" l="1"/>
  <c r="H42" i="36"/>
  <c r="H17" i="36"/>
  <c r="H29" i="36"/>
  <c r="I54" i="37"/>
  <c r="I82" i="37"/>
  <c r="G82" i="37"/>
  <c r="F82" i="37"/>
  <c r="E82" i="37"/>
  <c r="H75" i="37"/>
  <c r="H74" i="37"/>
  <c r="I67" i="37"/>
  <c r="G67" i="37"/>
  <c r="F67" i="37"/>
  <c r="E67" i="37"/>
  <c r="H63" i="37"/>
  <c r="H62" i="37"/>
  <c r="H61" i="37"/>
  <c r="H51" i="37"/>
  <c r="H50" i="37"/>
  <c r="H49" i="37"/>
  <c r="H48" i="37"/>
  <c r="H47" i="37"/>
  <c r="I40" i="37"/>
  <c r="G40" i="37"/>
  <c r="F40" i="37"/>
  <c r="E40" i="37"/>
  <c r="H39" i="37"/>
  <c r="H38" i="37"/>
  <c r="H37" i="37"/>
  <c r="H36" i="37"/>
  <c r="H35" i="37"/>
  <c r="I28" i="37"/>
  <c r="G28" i="37"/>
  <c r="F28" i="37"/>
  <c r="E28" i="37"/>
  <c r="H27" i="37"/>
  <c r="H25" i="37"/>
  <c r="H24" i="37"/>
  <c r="H23" i="37"/>
  <c r="I16" i="37"/>
  <c r="G16" i="37"/>
  <c r="F16" i="37"/>
  <c r="E16" i="37"/>
  <c r="H15" i="37"/>
  <c r="H14" i="37"/>
  <c r="H13" i="37"/>
  <c r="H12" i="37"/>
  <c r="H64" i="6"/>
  <c r="H41" i="39"/>
  <c r="H41" i="34"/>
  <c r="H41" i="33"/>
  <c r="H41" i="29"/>
  <c r="H41" i="25"/>
  <c r="H41" i="24"/>
  <c r="H41" i="20"/>
  <c r="H41" i="19"/>
  <c r="H41" i="18"/>
  <c r="H41" i="17"/>
  <c r="H41" i="16"/>
  <c r="H41" i="15"/>
  <c r="H40" i="14"/>
  <c r="H41" i="13"/>
  <c r="H41" i="12"/>
  <c r="H41" i="10"/>
  <c r="H41" i="9"/>
  <c r="H41" i="8"/>
  <c r="H41" i="7"/>
  <c r="I86" i="2"/>
  <c r="G86" i="2"/>
  <c r="F86" i="2"/>
  <c r="E86" i="2"/>
  <c r="H79" i="2"/>
  <c r="H78" i="2"/>
  <c r="H77" i="2"/>
  <c r="I70" i="2"/>
  <c r="G70" i="2"/>
  <c r="F70" i="2"/>
  <c r="E70" i="2"/>
  <c r="H66" i="2"/>
  <c r="H65" i="2"/>
  <c r="H64" i="2"/>
  <c r="I56" i="2"/>
  <c r="G56" i="2"/>
  <c r="F56" i="2"/>
  <c r="E56" i="2"/>
  <c r="H53" i="2"/>
  <c r="H52" i="2"/>
  <c r="H51" i="2"/>
  <c r="H50" i="2"/>
  <c r="H49" i="2"/>
  <c r="I42" i="2"/>
  <c r="G42" i="2"/>
  <c r="F42" i="2"/>
  <c r="E42" i="2"/>
  <c r="H41" i="2"/>
  <c r="H40" i="2"/>
  <c r="H39" i="2"/>
  <c r="H38" i="2"/>
  <c r="H37" i="2"/>
  <c r="H36" i="2"/>
  <c r="I29" i="2"/>
  <c r="G29" i="2"/>
  <c r="F29" i="2"/>
  <c r="E29" i="2"/>
  <c r="H28" i="2"/>
  <c r="H27" i="2"/>
  <c r="H26" i="2"/>
  <c r="H25" i="2"/>
  <c r="H24" i="2"/>
  <c r="I17" i="2"/>
  <c r="G17" i="2"/>
  <c r="F17" i="2"/>
  <c r="E17" i="2"/>
  <c r="H16" i="2"/>
  <c r="H15" i="2"/>
  <c r="H14" i="2"/>
  <c r="H13" i="2"/>
  <c r="H12" i="2"/>
  <c r="H11" i="2"/>
  <c r="H28" i="37" l="1"/>
  <c r="H70" i="2"/>
  <c r="H86" i="2"/>
  <c r="H82" i="37"/>
  <c r="H56" i="2"/>
  <c r="H40" i="37"/>
  <c r="H16" i="37"/>
  <c r="H67" i="37"/>
  <c r="H29" i="2"/>
  <c r="H17" i="2"/>
  <c r="H42" i="2"/>
  <c r="H78" i="39" l="1"/>
  <c r="H77" i="39"/>
  <c r="H76" i="39"/>
  <c r="I69" i="39"/>
  <c r="G69" i="39"/>
  <c r="F69" i="39"/>
  <c r="E69" i="39"/>
  <c r="H65" i="39"/>
  <c r="H64" i="39"/>
  <c r="H63" i="39"/>
  <c r="I56" i="39"/>
  <c r="G56" i="39"/>
  <c r="F56" i="39"/>
  <c r="E56" i="39"/>
  <c r="H53" i="39"/>
  <c r="H52" i="39"/>
  <c r="H51" i="39"/>
  <c r="H50" i="39"/>
  <c r="H49" i="39"/>
  <c r="I42" i="39"/>
  <c r="G42" i="39"/>
  <c r="F42" i="39"/>
  <c r="E42" i="39"/>
  <c r="H40" i="39"/>
  <c r="H39" i="39"/>
  <c r="H38" i="39"/>
  <c r="H37" i="39"/>
  <c r="H36" i="39"/>
  <c r="I29" i="39"/>
  <c r="G29" i="39"/>
  <c r="F29" i="39"/>
  <c r="E29" i="39"/>
  <c r="H28" i="39"/>
  <c r="H26" i="39"/>
  <c r="H25" i="39"/>
  <c r="H24" i="39"/>
  <c r="I17" i="39"/>
  <c r="G17" i="39"/>
  <c r="F17" i="39"/>
  <c r="E17" i="39"/>
  <c r="H16" i="39"/>
  <c r="H15" i="39"/>
  <c r="H14" i="39"/>
  <c r="H13" i="39"/>
  <c r="H12" i="39"/>
  <c r="H17" i="39" l="1"/>
  <c r="H29" i="39"/>
  <c r="H42" i="39"/>
  <c r="H69" i="39"/>
  <c r="H56" i="39"/>
  <c r="I86" i="35"/>
  <c r="G86" i="35"/>
  <c r="F86" i="35"/>
  <c r="E86" i="35"/>
  <c r="H80" i="35"/>
  <c r="H79" i="35"/>
  <c r="I71" i="35"/>
  <c r="G71" i="35"/>
  <c r="F71" i="35"/>
  <c r="E71" i="35"/>
  <c r="H64" i="35"/>
  <c r="I57" i="35"/>
  <c r="H53" i="35"/>
  <c r="H52" i="35"/>
  <c r="H51" i="35"/>
  <c r="H50" i="35"/>
  <c r="I43" i="35"/>
  <c r="H39" i="35"/>
  <c r="H38" i="35"/>
  <c r="H37" i="35"/>
  <c r="I30" i="35"/>
  <c r="G30" i="35"/>
  <c r="F30" i="35"/>
  <c r="E30" i="35"/>
  <c r="H29" i="35"/>
  <c r="H27" i="35"/>
  <c r="H26" i="35"/>
  <c r="H25" i="35"/>
  <c r="I18" i="35"/>
  <c r="G18" i="35"/>
  <c r="F18" i="35"/>
  <c r="E18" i="35"/>
  <c r="H17" i="35"/>
  <c r="H16" i="35"/>
  <c r="H15" i="35"/>
  <c r="H14" i="35"/>
  <c r="H13" i="35"/>
  <c r="H71" i="35" l="1"/>
  <c r="H43" i="35"/>
  <c r="H57" i="35"/>
  <c r="H18" i="35"/>
  <c r="H86" i="35"/>
  <c r="H30" i="35"/>
  <c r="H79" i="34" l="1"/>
  <c r="H78" i="34"/>
  <c r="H77" i="34"/>
  <c r="I70" i="34"/>
  <c r="G70" i="34"/>
  <c r="F70" i="34"/>
  <c r="E70" i="34"/>
  <c r="H66" i="34"/>
  <c r="H65" i="34"/>
  <c r="H64" i="34"/>
  <c r="I56" i="34"/>
  <c r="G56" i="34"/>
  <c r="F56" i="34"/>
  <c r="E56" i="34"/>
  <c r="H53" i="34"/>
  <c r="H52" i="34"/>
  <c r="H51" i="34"/>
  <c r="H50" i="34"/>
  <c r="H49" i="34"/>
  <c r="I42" i="34"/>
  <c r="G42" i="34"/>
  <c r="F42" i="34"/>
  <c r="E42" i="34"/>
  <c r="H40" i="34"/>
  <c r="H39" i="34"/>
  <c r="H38" i="34"/>
  <c r="H37" i="34"/>
  <c r="H36" i="34"/>
  <c r="I29" i="34"/>
  <c r="G29" i="34"/>
  <c r="F29" i="34"/>
  <c r="E29" i="34"/>
  <c r="H28" i="34"/>
  <c r="H27" i="34"/>
  <c r="H26" i="34"/>
  <c r="H25" i="34"/>
  <c r="H24" i="34"/>
  <c r="I17" i="34"/>
  <c r="G17" i="34"/>
  <c r="F17" i="34"/>
  <c r="E17" i="34"/>
  <c r="H16" i="34"/>
  <c r="H15" i="34"/>
  <c r="H14" i="34"/>
  <c r="H13" i="34"/>
  <c r="H12" i="34"/>
  <c r="H11" i="34"/>
  <c r="H79" i="33"/>
  <c r="H78" i="33"/>
  <c r="H77" i="33"/>
  <c r="I70" i="33"/>
  <c r="G70" i="33"/>
  <c r="F70" i="33"/>
  <c r="E70" i="33"/>
  <c r="H66" i="33"/>
  <c r="H65" i="33"/>
  <c r="H64" i="33"/>
  <c r="I56" i="33"/>
  <c r="G56" i="33"/>
  <c r="F56" i="33"/>
  <c r="E56" i="33"/>
  <c r="H53" i="33"/>
  <c r="H52" i="33"/>
  <c r="H51" i="33"/>
  <c r="H50" i="33"/>
  <c r="H49" i="33"/>
  <c r="I42" i="33"/>
  <c r="G42" i="33"/>
  <c r="F42" i="33"/>
  <c r="E42" i="33"/>
  <c r="H40" i="33"/>
  <c r="H39" i="33"/>
  <c r="H38" i="33"/>
  <c r="H37" i="33"/>
  <c r="H36" i="33"/>
  <c r="I29" i="33"/>
  <c r="G29" i="33"/>
  <c r="F29" i="33"/>
  <c r="E29" i="33"/>
  <c r="H28" i="33"/>
  <c r="H27" i="33"/>
  <c r="H26" i="33"/>
  <c r="H25" i="33"/>
  <c r="H24" i="33"/>
  <c r="I17" i="33"/>
  <c r="G17" i="33"/>
  <c r="F17" i="33"/>
  <c r="E17" i="33"/>
  <c r="H16" i="33"/>
  <c r="H15" i="33"/>
  <c r="H14" i="33"/>
  <c r="H13" i="33"/>
  <c r="H12" i="33"/>
  <c r="H11" i="33"/>
  <c r="H17" i="33" l="1"/>
  <c r="H17" i="34"/>
  <c r="H29" i="33"/>
  <c r="H70" i="33"/>
  <c r="H29" i="34"/>
  <c r="H70" i="34"/>
  <c r="H42" i="33"/>
  <c r="H56" i="33"/>
  <c r="H42" i="34"/>
  <c r="H56" i="34"/>
  <c r="H79" i="29" l="1"/>
  <c r="H78" i="29"/>
  <c r="H77" i="29"/>
  <c r="I70" i="29"/>
  <c r="G70" i="29"/>
  <c r="F70" i="29"/>
  <c r="E70" i="29"/>
  <c r="H66" i="29"/>
  <c r="H65" i="29"/>
  <c r="H64" i="29"/>
  <c r="I56" i="29"/>
  <c r="G56" i="29"/>
  <c r="F56" i="29"/>
  <c r="E56" i="29"/>
  <c r="H53" i="29"/>
  <c r="H52" i="29"/>
  <c r="H51" i="29"/>
  <c r="H50" i="29"/>
  <c r="H49" i="29"/>
  <c r="I42" i="29"/>
  <c r="G42" i="29"/>
  <c r="F42" i="29"/>
  <c r="E42" i="29"/>
  <c r="H40" i="29"/>
  <c r="H39" i="29"/>
  <c r="H38" i="29"/>
  <c r="H37" i="29"/>
  <c r="H36" i="29"/>
  <c r="I29" i="29"/>
  <c r="G29" i="29"/>
  <c r="F29" i="29"/>
  <c r="E29" i="29"/>
  <c r="H28" i="29"/>
  <c r="H27" i="29"/>
  <c r="H26" i="29"/>
  <c r="H25" i="29"/>
  <c r="H24" i="29"/>
  <c r="I17" i="29"/>
  <c r="G17" i="29"/>
  <c r="F17" i="29"/>
  <c r="E17" i="29"/>
  <c r="H16" i="29"/>
  <c r="H15" i="29"/>
  <c r="H14" i="29"/>
  <c r="H13" i="29"/>
  <c r="H12" i="29"/>
  <c r="H11" i="29"/>
  <c r="H79" i="25"/>
  <c r="H78" i="25"/>
  <c r="H77" i="25"/>
  <c r="I70" i="25"/>
  <c r="G70" i="25"/>
  <c r="F70" i="25"/>
  <c r="E70" i="25"/>
  <c r="H66" i="25"/>
  <c r="H65" i="25"/>
  <c r="H64" i="25"/>
  <c r="I56" i="25"/>
  <c r="G56" i="25"/>
  <c r="F56" i="25"/>
  <c r="E56" i="25"/>
  <c r="H53" i="25"/>
  <c r="H52" i="25"/>
  <c r="H51" i="25"/>
  <c r="H50" i="25"/>
  <c r="H49" i="25"/>
  <c r="I42" i="25"/>
  <c r="G42" i="25"/>
  <c r="F42" i="25"/>
  <c r="E42" i="25"/>
  <c r="H40" i="25"/>
  <c r="H39" i="25"/>
  <c r="H38" i="25"/>
  <c r="H37" i="25"/>
  <c r="H36" i="25"/>
  <c r="I29" i="25"/>
  <c r="G29" i="25"/>
  <c r="F29" i="25"/>
  <c r="E29" i="25"/>
  <c r="H28" i="25"/>
  <c r="H27" i="25"/>
  <c r="H26" i="25"/>
  <c r="H25" i="25"/>
  <c r="H24" i="25"/>
  <c r="I17" i="25"/>
  <c r="G17" i="25"/>
  <c r="F17" i="25"/>
  <c r="E17" i="25"/>
  <c r="H16" i="25"/>
  <c r="H15" i="25"/>
  <c r="H14" i="25"/>
  <c r="H13" i="25"/>
  <c r="H12" i="25"/>
  <c r="H11" i="25"/>
  <c r="H79" i="24"/>
  <c r="H78" i="24"/>
  <c r="H77" i="24"/>
  <c r="I70" i="24"/>
  <c r="G70" i="24"/>
  <c r="F70" i="24"/>
  <c r="E70" i="24"/>
  <c r="H66" i="24"/>
  <c r="H65" i="24"/>
  <c r="H64" i="24"/>
  <c r="I56" i="24"/>
  <c r="G56" i="24"/>
  <c r="F56" i="24"/>
  <c r="E56" i="24"/>
  <c r="H53" i="24"/>
  <c r="H52" i="24"/>
  <c r="H51" i="24"/>
  <c r="H50" i="24"/>
  <c r="H49" i="24"/>
  <c r="I42" i="24"/>
  <c r="G42" i="24"/>
  <c r="F42" i="24"/>
  <c r="E42" i="24"/>
  <c r="H40" i="24"/>
  <c r="H39" i="24"/>
  <c r="H38" i="24"/>
  <c r="H37" i="24"/>
  <c r="H36" i="24"/>
  <c r="I29" i="24"/>
  <c r="G29" i="24"/>
  <c r="F29" i="24"/>
  <c r="E29" i="24"/>
  <c r="H28" i="24"/>
  <c r="H27" i="24"/>
  <c r="H26" i="24"/>
  <c r="H25" i="24"/>
  <c r="H24" i="24"/>
  <c r="I17" i="24"/>
  <c r="G17" i="24"/>
  <c r="F17" i="24"/>
  <c r="E17" i="24"/>
  <c r="H16" i="24"/>
  <c r="H15" i="24"/>
  <c r="H14" i="24"/>
  <c r="H13" i="24"/>
  <c r="H12" i="24"/>
  <c r="H11" i="24"/>
  <c r="H79" i="20"/>
  <c r="H78" i="20"/>
  <c r="H77" i="20"/>
  <c r="I70" i="20"/>
  <c r="G70" i="20"/>
  <c r="F70" i="20"/>
  <c r="E70" i="20"/>
  <c r="H66" i="20"/>
  <c r="H65" i="20"/>
  <c r="H64" i="20"/>
  <c r="I56" i="20"/>
  <c r="G56" i="20"/>
  <c r="F56" i="20"/>
  <c r="E56" i="20"/>
  <c r="H53" i="20"/>
  <c r="H52" i="20"/>
  <c r="H51" i="20"/>
  <c r="H50" i="20"/>
  <c r="H49" i="20"/>
  <c r="I42" i="20"/>
  <c r="G42" i="20"/>
  <c r="F42" i="20"/>
  <c r="E42" i="20"/>
  <c r="H40" i="20"/>
  <c r="H39" i="20"/>
  <c r="H38" i="20"/>
  <c r="H37" i="20"/>
  <c r="H36" i="20"/>
  <c r="I29" i="20"/>
  <c r="G29" i="20"/>
  <c r="F29" i="20"/>
  <c r="E29" i="20"/>
  <c r="H28" i="20"/>
  <c r="H27" i="20"/>
  <c r="H26" i="20"/>
  <c r="H25" i="20"/>
  <c r="H24" i="20"/>
  <c r="I17" i="20"/>
  <c r="G17" i="20"/>
  <c r="F17" i="20"/>
  <c r="E17" i="20"/>
  <c r="H16" i="20"/>
  <c r="H15" i="20"/>
  <c r="H14" i="20"/>
  <c r="H13" i="20"/>
  <c r="H12" i="20"/>
  <c r="H11" i="20"/>
  <c r="H79" i="19"/>
  <c r="H78" i="19"/>
  <c r="H77" i="19"/>
  <c r="I70" i="19"/>
  <c r="G70" i="19"/>
  <c r="F70" i="19"/>
  <c r="E70" i="19"/>
  <c r="H66" i="19"/>
  <c r="H65" i="19"/>
  <c r="H64" i="19"/>
  <c r="I56" i="19"/>
  <c r="G56" i="19"/>
  <c r="F56" i="19"/>
  <c r="E56" i="19"/>
  <c r="H53" i="19"/>
  <c r="H52" i="19"/>
  <c r="H51" i="19"/>
  <c r="H50" i="19"/>
  <c r="H49" i="19"/>
  <c r="I42" i="19"/>
  <c r="G42" i="19"/>
  <c r="F42" i="19"/>
  <c r="E42" i="19"/>
  <c r="H40" i="19"/>
  <c r="H39" i="19"/>
  <c r="H38" i="19"/>
  <c r="H37" i="19"/>
  <c r="H36" i="19"/>
  <c r="I29" i="19"/>
  <c r="G29" i="19"/>
  <c r="F29" i="19"/>
  <c r="E29" i="19"/>
  <c r="H28" i="19"/>
  <c r="H27" i="19"/>
  <c r="H26" i="19"/>
  <c r="H25" i="19"/>
  <c r="H24" i="19"/>
  <c r="I17" i="19"/>
  <c r="G17" i="19"/>
  <c r="F17" i="19"/>
  <c r="E17" i="19"/>
  <c r="H16" i="19"/>
  <c r="H15" i="19"/>
  <c r="H14" i="19"/>
  <c r="H13" i="19"/>
  <c r="H12" i="19"/>
  <c r="H11" i="19"/>
  <c r="H79" i="18"/>
  <c r="H78" i="18"/>
  <c r="H77" i="18"/>
  <c r="I70" i="18"/>
  <c r="G70" i="18"/>
  <c r="F70" i="18"/>
  <c r="E70" i="18"/>
  <c r="H66" i="18"/>
  <c r="H65" i="18"/>
  <c r="H64" i="18"/>
  <c r="I56" i="18"/>
  <c r="G56" i="18"/>
  <c r="F56" i="18"/>
  <c r="E56" i="18"/>
  <c r="H53" i="18"/>
  <c r="H52" i="18"/>
  <c r="H51" i="18"/>
  <c r="H50" i="18"/>
  <c r="H49" i="18"/>
  <c r="I42" i="18"/>
  <c r="G42" i="18"/>
  <c r="F42" i="18"/>
  <c r="E42" i="18"/>
  <c r="H40" i="18"/>
  <c r="H39" i="18"/>
  <c r="H38" i="18"/>
  <c r="H37" i="18"/>
  <c r="H36" i="18"/>
  <c r="I29" i="18"/>
  <c r="G29" i="18"/>
  <c r="F29" i="18"/>
  <c r="E29" i="18"/>
  <c r="H28" i="18"/>
  <c r="H27" i="18"/>
  <c r="H26" i="18"/>
  <c r="H25" i="18"/>
  <c r="H24" i="18"/>
  <c r="I17" i="18"/>
  <c r="G17" i="18"/>
  <c r="F17" i="18"/>
  <c r="E17" i="18"/>
  <c r="H16" i="18"/>
  <c r="H15" i="18"/>
  <c r="H14" i="18"/>
  <c r="H13" i="18"/>
  <c r="H12" i="18"/>
  <c r="H11" i="18"/>
  <c r="H79" i="17"/>
  <c r="H78" i="17"/>
  <c r="H77" i="17"/>
  <c r="I70" i="17"/>
  <c r="G70" i="17"/>
  <c r="F70" i="17"/>
  <c r="E70" i="17"/>
  <c r="H66" i="17"/>
  <c r="H65" i="17"/>
  <c r="H64" i="17"/>
  <c r="I56" i="17"/>
  <c r="G56" i="17"/>
  <c r="F56" i="17"/>
  <c r="E56" i="17"/>
  <c r="H53" i="17"/>
  <c r="H52" i="17"/>
  <c r="H51" i="17"/>
  <c r="H50" i="17"/>
  <c r="H49" i="17"/>
  <c r="I42" i="17"/>
  <c r="G42" i="17"/>
  <c r="F42" i="17"/>
  <c r="E42" i="17"/>
  <c r="H40" i="17"/>
  <c r="H39" i="17"/>
  <c r="H38" i="17"/>
  <c r="H37" i="17"/>
  <c r="H36" i="17"/>
  <c r="I29" i="17"/>
  <c r="G29" i="17"/>
  <c r="F29" i="17"/>
  <c r="E29" i="17"/>
  <c r="H28" i="17"/>
  <c r="H27" i="17"/>
  <c r="H26" i="17"/>
  <c r="H25" i="17"/>
  <c r="H24" i="17"/>
  <c r="I17" i="17"/>
  <c r="G17" i="17"/>
  <c r="F17" i="17"/>
  <c r="E17" i="17"/>
  <c r="H16" i="17"/>
  <c r="H15" i="17"/>
  <c r="H14" i="17"/>
  <c r="H13" i="17"/>
  <c r="H12" i="17"/>
  <c r="H11" i="17"/>
  <c r="H79" i="16"/>
  <c r="H78" i="16"/>
  <c r="H77" i="16"/>
  <c r="I70" i="16"/>
  <c r="G70" i="16"/>
  <c r="F70" i="16"/>
  <c r="E70" i="16"/>
  <c r="H66" i="16"/>
  <c r="H65" i="16"/>
  <c r="H64" i="16"/>
  <c r="I56" i="16"/>
  <c r="G56" i="16"/>
  <c r="F56" i="16"/>
  <c r="E56" i="16"/>
  <c r="H53" i="16"/>
  <c r="H52" i="16"/>
  <c r="H51" i="16"/>
  <c r="H50" i="16"/>
  <c r="H49" i="16"/>
  <c r="I42" i="16"/>
  <c r="G42" i="16"/>
  <c r="F42" i="16"/>
  <c r="E42" i="16"/>
  <c r="H40" i="16"/>
  <c r="H39" i="16"/>
  <c r="H38" i="16"/>
  <c r="H37" i="16"/>
  <c r="H36" i="16"/>
  <c r="I29" i="16"/>
  <c r="G29" i="16"/>
  <c r="F29" i="16"/>
  <c r="E29" i="16"/>
  <c r="H28" i="16"/>
  <c r="H27" i="16"/>
  <c r="H26" i="16"/>
  <c r="H25" i="16"/>
  <c r="H24" i="16"/>
  <c r="I17" i="16"/>
  <c r="G17" i="16"/>
  <c r="F17" i="16"/>
  <c r="E17" i="16"/>
  <c r="H16" i="16"/>
  <c r="H15" i="16"/>
  <c r="H14" i="16"/>
  <c r="H13" i="16"/>
  <c r="H12" i="16"/>
  <c r="H11" i="16"/>
  <c r="H79" i="15"/>
  <c r="H78" i="15"/>
  <c r="H77" i="15"/>
  <c r="I70" i="15"/>
  <c r="G70" i="15"/>
  <c r="F70" i="15"/>
  <c r="E70" i="15"/>
  <c r="H66" i="15"/>
  <c r="H65" i="15"/>
  <c r="H64" i="15"/>
  <c r="I56" i="15"/>
  <c r="G56" i="15"/>
  <c r="F56" i="15"/>
  <c r="E56" i="15"/>
  <c r="H53" i="15"/>
  <c r="H52" i="15"/>
  <c r="H51" i="15"/>
  <c r="H50" i="15"/>
  <c r="H49" i="15"/>
  <c r="I42" i="15"/>
  <c r="G42" i="15"/>
  <c r="F42" i="15"/>
  <c r="E42" i="15"/>
  <c r="H40" i="15"/>
  <c r="H39" i="15"/>
  <c r="H38" i="15"/>
  <c r="H37" i="15"/>
  <c r="H36" i="15"/>
  <c r="I29" i="15"/>
  <c r="G29" i="15"/>
  <c r="F29" i="15"/>
  <c r="E29" i="15"/>
  <c r="H28" i="15"/>
  <c r="H27" i="15"/>
  <c r="H26" i="15"/>
  <c r="H25" i="15"/>
  <c r="H24" i="15"/>
  <c r="I17" i="15"/>
  <c r="G17" i="15"/>
  <c r="F17" i="15"/>
  <c r="E17" i="15"/>
  <c r="H16" i="15"/>
  <c r="H15" i="15"/>
  <c r="H14" i="15"/>
  <c r="H13" i="15"/>
  <c r="H12" i="15"/>
  <c r="H11" i="15"/>
  <c r="H78" i="14"/>
  <c r="H77" i="14"/>
  <c r="H76" i="14"/>
  <c r="I69" i="14"/>
  <c r="G69" i="14"/>
  <c r="F69" i="14"/>
  <c r="E69" i="14"/>
  <c r="H65" i="14"/>
  <c r="H64" i="14"/>
  <c r="H63" i="14"/>
  <c r="I55" i="14"/>
  <c r="G55" i="14"/>
  <c r="F55" i="14"/>
  <c r="E55" i="14"/>
  <c r="H52" i="14"/>
  <c r="H51" i="14"/>
  <c r="H50" i="14"/>
  <c r="H49" i="14"/>
  <c r="H48" i="14"/>
  <c r="I41" i="14"/>
  <c r="G41" i="14"/>
  <c r="F41" i="14"/>
  <c r="E41" i="14"/>
  <c r="H39" i="14"/>
  <c r="H38" i="14"/>
  <c r="H37" i="14"/>
  <c r="H36" i="14"/>
  <c r="H35" i="14"/>
  <c r="I28" i="14"/>
  <c r="G28" i="14"/>
  <c r="F28" i="14"/>
  <c r="E28" i="14"/>
  <c r="I16" i="14"/>
  <c r="G16" i="14"/>
  <c r="F16" i="14"/>
  <c r="E16" i="14"/>
  <c r="H79" i="13"/>
  <c r="H78" i="13"/>
  <c r="H77" i="13"/>
  <c r="I70" i="13"/>
  <c r="G70" i="13"/>
  <c r="F70" i="13"/>
  <c r="E70" i="13"/>
  <c r="H66" i="13"/>
  <c r="H65" i="13"/>
  <c r="H64" i="13"/>
  <c r="I56" i="13"/>
  <c r="G56" i="13"/>
  <c r="F56" i="13"/>
  <c r="E56" i="13"/>
  <c r="H53" i="13"/>
  <c r="H52" i="13"/>
  <c r="H51" i="13"/>
  <c r="H50" i="13"/>
  <c r="H49" i="13"/>
  <c r="I42" i="13"/>
  <c r="G42" i="13"/>
  <c r="F42" i="13"/>
  <c r="E42" i="13"/>
  <c r="H40" i="13"/>
  <c r="H39" i="13"/>
  <c r="H38" i="13"/>
  <c r="H37" i="13"/>
  <c r="H36" i="13"/>
  <c r="I29" i="13"/>
  <c r="G29" i="13"/>
  <c r="F29" i="13"/>
  <c r="E29" i="13"/>
  <c r="H28" i="13"/>
  <c r="H27" i="13"/>
  <c r="H26" i="13"/>
  <c r="H25" i="13"/>
  <c r="H24" i="13"/>
  <c r="I17" i="13"/>
  <c r="G17" i="13"/>
  <c r="F17" i="13"/>
  <c r="E17" i="13"/>
  <c r="H16" i="13"/>
  <c r="H15" i="13"/>
  <c r="H14" i="13"/>
  <c r="H13" i="13"/>
  <c r="H12" i="13"/>
  <c r="H11" i="13"/>
  <c r="H79" i="12"/>
  <c r="H78" i="12"/>
  <c r="H77" i="12"/>
  <c r="I70" i="12"/>
  <c r="G70" i="12"/>
  <c r="F70" i="12"/>
  <c r="E70" i="12"/>
  <c r="H66" i="12"/>
  <c r="H65" i="12"/>
  <c r="H64" i="12"/>
  <c r="I56" i="12"/>
  <c r="G56" i="12"/>
  <c r="F56" i="12"/>
  <c r="E56" i="12"/>
  <c r="H53" i="12"/>
  <c r="H52" i="12"/>
  <c r="H51" i="12"/>
  <c r="H50" i="12"/>
  <c r="H49" i="12"/>
  <c r="I42" i="12"/>
  <c r="G42" i="12"/>
  <c r="F42" i="12"/>
  <c r="E42" i="12"/>
  <c r="H40" i="12"/>
  <c r="H39" i="12"/>
  <c r="H38" i="12"/>
  <c r="H37" i="12"/>
  <c r="H36" i="12"/>
  <c r="I29" i="12"/>
  <c r="G29" i="12"/>
  <c r="F29" i="12"/>
  <c r="E29" i="12"/>
  <c r="H28" i="12"/>
  <c r="H27" i="12"/>
  <c r="H26" i="12"/>
  <c r="H25" i="12"/>
  <c r="H24" i="12"/>
  <c r="I17" i="12"/>
  <c r="G17" i="12"/>
  <c r="F17" i="12"/>
  <c r="E17" i="12"/>
  <c r="H16" i="12"/>
  <c r="H15" i="12"/>
  <c r="H14" i="12"/>
  <c r="H13" i="12"/>
  <c r="H12" i="12"/>
  <c r="H11" i="12"/>
  <c r="H79" i="10"/>
  <c r="H78" i="10"/>
  <c r="H77" i="10"/>
  <c r="I70" i="10"/>
  <c r="G70" i="10"/>
  <c r="F70" i="10"/>
  <c r="E70" i="10"/>
  <c r="H66" i="10"/>
  <c r="H65" i="10"/>
  <c r="H64" i="10"/>
  <c r="I56" i="10"/>
  <c r="G56" i="10"/>
  <c r="F56" i="10"/>
  <c r="E56" i="10"/>
  <c r="H53" i="10"/>
  <c r="H52" i="10"/>
  <c r="H51" i="10"/>
  <c r="H50" i="10"/>
  <c r="H49" i="10"/>
  <c r="I42" i="10"/>
  <c r="G42" i="10"/>
  <c r="F42" i="10"/>
  <c r="E42" i="10"/>
  <c r="H40" i="10"/>
  <c r="H39" i="10"/>
  <c r="H38" i="10"/>
  <c r="H37" i="10"/>
  <c r="H36" i="10"/>
  <c r="I29" i="10"/>
  <c r="G29" i="10"/>
  <c r="F29" i="10"/>
  <c r="E29" i="10"/>
  <c r="H28" i="10"/>
  <c r="H27" i="10"/>
  <c r="H26" i="10"/>
  <c r="H25" i="10"/>
  <c r="H24" i="10"/>
  <c r="I17" i="10"/>
  <c r="G17" i="10"/>
  <c r="F17" i="10"/>
  <c r="E17" i="10"/>
  <c r="H16" i="10"/>
  <c r="H15" i="10"/>
  <c r="H14" i="10"/>
  <c r="H13" i="10"/>
  <c r="H12" i="10"/>
  <c r="H11" i="10"/>
  <c r="H79" i="9"/>
  <c r="H78" i="9"/>
  <c r="H77" i="9"/>
  <c r="I70" i="9"/>
  <c r="G70" i="9"/>
  <c r="F70" i="9"/>
  <c r="E70" i="9"/>
  <c r="H66" i="9"/>
  <c r="H65" i="9"/>
  <c r="H64" i="9"/>
  <c r="I56" i="9"/>
  <c r="G56" i="9"/>
  <c r="F56" i="9"/>
  <c r="E56" i="9"/>
  <c r="H53" i="9"/>
  <c r="H52" i="9"/>
  <c r="H51" i="9"/>
  <c r="H50" i="9"/>
  <c r="H49" i="9"/>
  <c r="I42" i="9"/>
  <c r="G42" i="9"/>
  <c r="F42" i="9"/>
  <c r="E42" i="9"/>
  <c r="H40" i="9"/>
  <c r="H39" i="9"/>
  <c r="H38" i="9"/>
  <c r="H37" i="9"/>
  <c r="H36" i="9"/>
  <c r="I29" i="9"/>
  <c r="G29" i="9"/>
  <c r="F29" i="9"/>
  <c r="E29" i="9"/>
  <c r="H28" i="9"/>
  <c r="H27" i="9"/>
  <c r="H26" i="9"/>
  <c r="H25" i="9"/>
  <c r="H24" i="9"/>
  <c r="I17" i="9"/>
  <c r="G17" i="9"/>
  <c r="F17" i="9"/>
  <c r="E17" i="9"/>
  <c r="H16" i="9"/>
  <c r="H15" i="9"/>
  <c r="H14" i="9"/>
  <c r="H13" i="9"/>
  <c r="H12" i="9"/>
  <c r="H11" i="9"/>
  <c r="H79" i="8"/>
  <c r="H78" i="8"/>
  <c r="H77" i="8"/>
  <c r="I70" i="8"/>
  <c r="G70" i="8"/>
  <c r="F70" i="8"/>
  <c r="E70" i="8"/>
  <c r="H66" i="8"/>
  <c r="H65" i="8"/>
  <c r="H64" i="8"/>
  <c r="I56" i="8"/>
  <c r="G56" i="8"/>
  <c r="F56" i="8"/>
  <c r="E56" i="8"/>
  <c r="H53" i="8"/>
  <c r="H52" i="8"/>
  <c r="H51" i="8"/>
  <c r="H50" i="8"/>
  <c r="H49" i="8"/>
  <c r="I42" i="8"/>
  <c r="G42" i="8"/>
  <c r="F42" i="8"/>
  <c r="E42" i="8"/>
  <c r="H40" i="8"/>
  <c r="H39" i="8"/>
  <c r="H38" i="8"/>
  <c r="H37" i="8"/>
  <c r="H36" i="8"/>
  <c r="I29" i="8"/>
  <c r="G29" i="8"/>
  <c r="F29" i="8"/>
  <c r="E29" i="8"/>
  <c r="H28" i="8"/>
  <c r="H27" i="8"/>
  <c r="H26" i="8"/>
  <c r="H25" i="8"/>
  <c r="H24" i="8"/>
  <c r="I17" i="8"/>
  <c r="G17" i="8"/>
  <c r="F17" i="8"/>
  <c r="E17" i="8"/>
  <c r="H16" i="8"/>
  <c r="H15" i="8"/>
  <c r="H14" i="8"/>
  <c r="H13" i="8"/>
  <c r="H12" i="8"/>
  <c r="H11" i="8"/>
  <c r="H79" i="7"/>
  <c r="H78" i="7"/>
  <c r="H77" i="7"/>
  <c r="I70" i="7"/>
  <c r="G70" i="7"/>
  <c r="F70" i="7"/>
  <c r="E70" i="7"/>
  <c r="H66" i="7"/>
  <c r="H65" i="7"/>
  <c r="H64" i="7"/>
  <c r="I56" i="7"/>
  <c r="G56" i="7"/>
  <c r="F56" i="7"/>
  <c r="E56" i="7"/>
  <c r="H53" i="7"/>
  <c r="H52" i="7"/>
  <c r="H51" i="7"/>
  <c r="H50" i="7"/>
  <c r="H49" i="7"/>
  <c r="I42" i="7"/>
  <c r="G42" i="7"/>
  <c r="F42" i="7"/>
  <c r="E42" i="7"/>
  <c r="H40" i="7"/>
  <c r="H39" i="7"/>
  <c r="H38" i="7"/>
  <c r="H37" i="7"/>
  <c r="H36" i="7"/>
  <c r="I29" i="7"/>
  <c r="G29" i="7"/>
  <c r="F29" i="7"/>
  <c r="E29" i="7"/>
  <c r="H28" i="7"/>
  <c r="H27" i="7"/>
  <c r="H26" i="7"/>
  <c r="H25" i="7"/>
  <c r="H24" i="7"/>
  <c r="I17" i="7"/>
  <c r="G17" i="7"/>
  <c r="F17" i="7"/>
  <c r="E17" i="7"/>
  <c r="H16" i="7"/>
  <c r="H15" i="7"/>
  <c r="H14" i="7"/>
  <c r="H13" i="7"/>
  <c r="H12" i="7"/>
  <c r="H11" i="7"/>
  <c r="H79" i="6"/>
  <c r="H78" i="6"/>
  <c r="H77" i="6"/>
  <c r="I70" i="6"/>
  <c r="G70" i="6"/>
  <c r="F70" i="6"/>
  <c r="E70" i="6"/>
  <c r="H66" i="6"/>
  <c r="H65" i="6"/>
  <c r="I56" i="6"/>
  <c r="G56" i="6"/>
  <c r="F56" i="6"/>
  <c r="E56" i="6"/>
  <c r="H53" i="6"/>
  <c r="H52" i="6"/>
  <c r="H51" i="6"/>
  <c r="H50" i="6"/>
  <c r="H49" i="6"/>
  <c r="I42" i="6"/>
  <c r="G42" i="6"/>
  <c r="F42" i="6"/>
  <c r="E42" i="6"/>
  <c r="H41" i="6"/>
  <c r="H40" i="6"/>
  <c r="H39" i="6"/>
  <c r="H38" i="6"/>
  <c r="H37" i="6"/>
  <c r="H36" i="6"/>
  <c r="I29" i="6"/>
  <c r="G29" i="6"/>
  <c r="F29" i="6"/>
  <c r="E29" i="6"/>
  <c r="H28" i="6"/>
  <c r="H27" i="6"/>
  <c r="H26" i="6"/>
  <c r="H25" i="6"/>
  <c r="H24" i="6"/>
  <c r="I17" i="6"/>
  <c r="G17" i="6"/>
  <c r="F17" i="6"/>
  <c r="E17" i="6"/>
  <c r="H16" i="6"/>
  <c r="H15" i="6"/>
  <c r="H14" i="6"/>
  <c r="H13" i="6"/>
  <c r="H12" i="6"/>
  <c r="H11" i="6"/>
  <c r="H29" i="29" l="1"/>
  <c r="H16" i="14"/>
  <c r="H17" i="20"/>
  <c r="H17" i="29"/>
  <c r="H56" i="6"/>
  <c r="H42" i="7"/>
  <c r="H56" i="7"/>
  <c r="H42" i="8"/>
  <c r="H56" i="8"/>
  <c r="H42" i="9"/>
  <c r="H56" i="9"/>
  <c r="H42" i="10"/>
  <c r="H56" i="10"/>
  <c r="H56" i="12"/>
  <c r="H42" i="13"/>
  <c r="H56" i="13"/>
  <c r="H41" i="14"/>
  <c r="H56" i="15"/>
  <c r="H42" i="16"/>
  <c r="H56" i="16"/>
  <c r="H42" i="17"/>
  <c r="H56" i="17"/>
  <c r="H42" i="18"/>
  <c r="H56" i="18"/>
  <c r="H42" i="19"/>
  <c r="H56" i="19"/>
  <c r="H42" i="20"/>
  <c r="H56" i="20"/>
  <c r="H56" i="24"/>
  <c r="H42" i="25"/>
  <c r="H56" i="25"/>
  <c r="H29" i="6"/>
  <c r="H70" i="6"/>
  <c r="H17" i="7"/>
  <c r="H70" i="7"/>
  <c r="H17" i="8"/>
  <c r="H29" i="8"/>
  <c r="H29" i="9"/>
  <c r="H17" i="10"/>
  <c r="H29" i="10"/>
  <c r="H17" i="12"/>
  <c r="H42" i="12"/>
  <c r="H70" i="12"/>
  <c r="H70" i="13"/>
  <c r="H29" i="15"/>
  <c r="H29" i="16"/>
  <c r="H70" i="16"/>
  <c r="H17" i="17"/>
  <c r="H17" i="18"/>
  <c r="H29" i="18"/>
  <c r="H17" i="19"/>
  <c r="H29" i="20"/>
  <c r="H17" i="25"/>
  <c r="H29" i="25"/>
  <c r="H70" i="29"/>
  <c r="H42" i="29"/>
  <c r="H56" i="29"/>
  <c r="H17" i="13"/>
  <c r="H17" i="9"/>
  <c r="H42" i="15"/>
  <c r="H42" i="24"/>
  <c r="H42" i="6"/>
  <c r="H70" i="8"/>
  <c r="H70" i="9"/>
  <c r="H70" i="10"/>
  <c r="H69" i="14"/>
  <c r="H17" i="15"/>
  <c r="H70" i="15"/>
  <c r="H70" i="18"/>
  <c r="H70" i="19"/>
  <c r="H70" i="20"/>
  <c r="H17" i="24"/>
  <c r="H70" i="24"/>
  <c r="H70" i="25"/>
  <c r="H17" i="6"/>
  <c r="H55" i="14"/>
  <c r="H17" i="16"/>
  <c r="H29" i="7"/>
  <c r="H29" i="12"/>
  <c r="H29" i="13"/>
  <c r="H28" i="14"/>
  <c r="H29" i="19"/>
  <c r="H29" i="24"/>
  <c r="H29" i="17"/>
  <c r="H70" i="17"/>
</calcChain>
</file>

<file path=xl/sharedStrings.xml><?xml version="1.0" encoding="utf-8"?>
<sst xmlns="http://schemas.openxmlformats.org/spreadsheetml/2006/main" count="4519" uniqueCount="385">
  <si>
    <t>POPIS PREDMETA</t>
  </si>
  <si>
    <t>Godina studija:   1. godina</t>
  </si>
  <si>
    <t>Semestar:   1. semestar</t>
  </si>
  <si>
    <t>NOSITELJ PREDMETA</t>
  </si>
  <si>
    <t>PREDMET</t>
  </si>
  <si>
    <t>SATI U SEMESTRU</t>
  </si>
  <si>
    <t>ECTS</t>
  </si>
  <si>
    <t>Σ</t>
  </si>
  <si>
    <t>Pk</t>
  </si>
  <si>
    <t>Se</t>
  </si>
  <si>
    <t>Vk</t>
  </si>
  <si>
    <t>STATUS PREDMETA</t>
  </si>
  <si>
    <t>Osnovne kineziološke transformacije</t>
  </si>
  <si>
    <t>Funkcionalna anatomija</t>
  </si>
  <si>
    <t>Osnove kineziologije</t>
  </si>
  <si>
    <t>Osnove informatike</t>
  </si>
  <si>
    <t>obvezni zajednički</t>
  </si>
  <si>
    <t>obvezni na smjeru</t>
  </si>
  <si>
    <t>ISVU KOD</t>
  </si>
  <si>
    <t>Semestar:   2. semestar</t>
  </si>
  <si>
    <t>Osnove kineziološke metodike</t>
  </si>
  <si>
    <t>Kineziološka fiziologija</t>
  </si>
  <si>
    <t>Teorija treninga</t>
  </si>
  <si>
    <t>Strani jezik - Engleski</t>
  </si>
  <si>
    <t>Osnove statistike</t>
  </si>
  <si>
    <t>Osnove ekonomike i menadžmenta</t>
  </si>
  <si>
    <t>Sportska medicina</t>
  </si>
  <si>
    <t>Završni rad</t>
  </si>
  <si>
    <t>prof.dr.sc.Damir Sekulić</t>
  </si>
  <si>
    <t>dr.sc. Ivica Stipić, pred.</t>
  </si>
  <si>
    <t>Semestar:   3. semestar</t>
  </si>
  <si>
    <t>Semestar:   4. semestar</t>
  </si>
  <si>
    <t>izborni predmet</t>
  </si>
  <si>
    <t>Ukupno</t>
  </si>
  <si>
    <t>obvezna praksa</t>
  </si>
  <si>
    <t>Semestar:   5. semestar</t>
  </si>
  <si>
    <t>Semestar:   6. semestar</t>
  </si>
  <si>
    <t>Osnove kineziterapije</t>
  </si>
  <si>
    <t>Metodika kondicijske pripreme u sportu 1</t>
  </si>
  <si>
    <t>Godina studija:   2. godina</t>
  </si>
  <si>
    <t>Godina studija:   3. godina</t>
  </si>
  <si>
    <t>SMJER: TRENER ATLETIKE</t>
  </si>
  <si>
    <t>Programiranje treninga u sportu 1</t>
  </si>
  <si>
    <t>Programiranje treninga u atletici 2</t>
  </si>
  <si>
    <t>Kontrola treniranosti u atletici</t>
  </si>
  <si>
    <t>Prehrana i dodaci prehrane u sportu</t>
  </si>
  <si>
    <t>Kineziološka analiza u sportu 1</t>
  </si>
  <si>
    <t>SMJER: TRENER BOKSA</t>
  </si>
  <si>
    <t>SMJER: TRENER KARATEA</t>
  </si>
  <si>
    <t>SMJER: TRENER KOŠARKE</t>
  </si>
  <si>
    <t>SMJER: TRENER NOGOMETA</t>
  </si>
  <si>
    <t>SMJER: TRENER ODBOJKE</t>
  </si>
  <si>
    <t>SMJER: TRENER PLIVANJA</t>
  </si>
  <si>
    <t>SMJER: TRENER RITMIČKE GIMNASTIKE</t>
  </si>
  <si>
    <t>SMJER: TRENER RUKOMETA</t>
  </si>
  <si>
    <t>SMJER: TRENER STOLNOG TENISA</t>
  </si>
  <si>
    <t>SMJER: TRENER TAEKWONDOA</t>
  </si>
  <si>
    <t>SMJER: TRENER TENISA</t>
  </si>
  <si>
    <t>SMJER: TRENER VATERPOLA</t>
  </si>
  <si>
    <t>SMJER: TRENER VESLANJA</t>
  </si>
  <si>
    <t>SMJER: TRENER PLESOVA</t>
  </si>
  <si>
    <t>SMJER: TRENER SPORTSKE GIMNASTIKE</t>
  </si>
  <si>
    <t>prof.dr.sc. Đurđica Miletić</t>
  </si>
  <si>
    <t>Povijest, pravila i organizacija u plesovima</t>
  </si>
  <si>
    <t>Antropološka analiza u plesovima</t>
  </si>
  <si>
    <t>Kineziološka analiza u plesovima 2</t>
  </si>
  <si>
    <t>Metodika tehničko-taktičke pripreme u plesovima 1</t>
  </si>
  <si>
    <t>Metodika tehničko-taktičke pripreme u plesovima 2</t>
  </si>
  <si>
    <t>Metodika kondicijske pripreme u plesovima 2</t>
  </si>
  <si>
    <t>Programiranje treninga u plesovima 2</t>
  </si>
  <si>
    <t>Kontrola treniranosti u plesovima</t>
  </si>
  <si>
    <t>izborni sport</t>
  </si>
  <si>
    <t>Povijest, pravila i organizacija u atletici</t>
  </si>
  <si>
    <t>Antropološka analiza u atletici</t>
  </si>
  <si>
    <t>Kineziološka analiza u atletici 2</t>
  </si>
  <si>
    <t>Metodika tehničko-taktičke pripreme u atletici 1</t>
  </si>
  <si>
    <t>Metodika tehničko-taktičke pripreme u atletici 2</t>
  </si>
  <si>
    <t>Metodika kondicijske pripreme u atletici 2</t>
  </si>
  <si>
    <t>Povijest, pravila i organizacija u boksu</t>
  </si>
  <si>
    <t>Antropološka analiza u boksu</t>
  </si>
  <si>
    <t>SMJER: TRENER JEDRENJA</t>
  </si>
  <si>
    <t>SMJER: TRENER JUDA</t>
  </si>
  <si>
    <t>Stručno-trenerska praksa 1</t>
  </si>
  <si>
    <t>SMJER: TRENER SINKRONIZIRANOG PLIVANJA</t>
  </si>
  <si>
    <t>P</t>
  </si>
  <si>
    <t>S</t>
  </si>
  <si>
    <t>V</t>
  </si>
  <si>
    <t>KFS0KT</t>
  </si>
  <si>
    <t>KFS0FA</t>
  </si>
  <si>
    <t>KFS0OK</t>
  </si>
  <si>
    <t>KFS0PD</t>
  </si>
  <si>
    <t>KFS0MT</t>
  </si>
  <si>
    <t>KFS0KF</t>
  </si>
  <si>
    <t>KFS0BI</t>
  </si>
  <si>
    <t>KFS0TT</t>
  </si>
  <si>
    <t>KFS0KI</t>
  </si>
  <si>
    <t>KFS0EJ</t>
  </si>
  <si>
    <t>KFS0SM</t>
  </si>
  <si>
    <t>doc.dr.sc. Danijela Kuna</t>
  </si>
  <si>
    <t>Kineziološka analiza u boksu 2</t>
  </si>
  <si>
    <t>Metodika tehničko-taktičke pripreme u boksu 1</t>
  </si>
  <si>
    <t>Metodika tehničko-taktičke pripreme u boksu 2</t>
  </si>
  <si>
    <t>Metodika kondicijske pripreme u boksu 2</t>
  </si>
  <si>
    <t>Programiranje treninga u boksu 2</t>
  </si>
  <si>
    <t>Kontrola treniranosti u boksu</t>
  </si>
  <si>
    <t>Povijest, pravila i organizacija u jedrenju</t>
  </si>
  <si>
    <t>Antropološka analiza u jedrenju</t>
  </si>
  <si>
    <t>Kineziološka analiza u jedrenju 2</t>
  </si>
  <si>
    <t>Metodika tehničko-taktičke pripreme u jedrenju 1</t>
  </si>
  <si>
    <t>Metodika tehničko-taktičke pripreme u jedrenju 2</t>
  </si>
  <si>
    <t>Metodika kondicijske pripreme u jedrenju 2</t>
  </si>
  <si>
    <t>Programiranje treninga u jedrenju 2</t>
  </si>
  <si>
    <t>Kontrola treniranosti u jedrenju</t>
  </si>
  <si>
    <t>Povijest, pravila i organizacija u judu</t>
  </si>
  <si>
    <t>Antropološka analiza u judu</t>
  </si>
  <si>
    <t>Kineziološka analiza u judu 2</t>
  </si>
  <si>
    <t>Metodika tehničko-taktičke pripreme u judu 1</t>
  </si>
  <si>
    <t>Metodika tehničko-taktičke pripreme u judu 2</t>
  </si>
  <si>
    <t>Metodika kondicijske pripreme u judu 2</t>
  </si>
  <si>
    <t>Programiranje treninga u judu 2</t>
  </si>
  <si>
    <t>Kontrola treniranosti u judu</t>
  </si>
  <si>
    <t>Povijest, pravila i organizacija u karateu</t>
  </si>
  <si>
    <t>Antropološka analiza u karateu</t>
  </si>
  <si>
    <t>Kineziološka analiza u karateu 2</t>
  </si>
  <si>
    <t>Metodika tehničko-taktičke pripreme u karateu 1</t>
  </si>
  <si>
    <t>Metodika tehničko-taktičke pripreme u karateu 2</t>
  </si>
  <si>
    <t>Metodika kondicijske pripreme u karateu 2</t>
  </si>
  <si>
    <t>Programiranje treninga u karateu 2</t>
  </si>
  <si>
    <t>Kontrola treniranosti u karateu</t>
  </si>
  <si>
    <t>Povijest, pravila i organizacija u košarci</t>
  </si>
  <si>
    <t>Antropološka analiza u košarci</t>
  </si>
  <si>
    <t>Kineziološka analiza u košarci 2</t>
  </si>
  <si>
    <t>Metodika tehničko-taktičke pripreme u košarci 1</t>
  </si>
  <si>
    <t>Metodika tehničko-taktičke pripreme u košarci 2</t>
  </si>
  <si>
    <t>Metodika kondicijske pripreme u košarci 2</t>
  </si>
  <si>
    <t>Programiranje treninga u košarci 2</t>
  </si>
  <si>
    <t>Kontrola treniranosti u košaci</t>
  </si>
  <si>
    <t>Povijest, pravila i organizacija u nogometu</t>
  </si>
  <si>
    <t>Antropološka analiza u nogometu</t>
  </si>
  <si>
    <t>Kineziološka analiza u nogometu 2</t>
  </si>
  <si>
    <t>Metodika tehničko-taktičke pripreme u nogometu 1</t>
  </si>
  <si>
    <t>Metodika tehničko-taktičke pripreme u nogometu 2</t>
  </si>
  <si>
    <t>Metodika kondicijske pripreme u nogometu 2</t>
  </si>
  <si>
    <t>Programiranje treninga u nogometu 2</t>
  </si>
  <si>
    <t>Kontrola treniranosti u nogometu</t>
  </si>
  <si>
    <t>Povijest, pravila i organizacija u odbojci</t>
  </si>
  <si>
    <t>Antropološka analiza u odbojci</t>
  </si>
  <si>
    <t>Kineziološka analiza u odbojci 2</t>
  </si>
  <si>
    <t>Metodika tehničko-taktičke pripreme u odbojci 1</t>
  </si>
  <si>
    <t>Metodika tehničko-taktičke pripreme u odbojci 2</t>
  </si>
  <si>
    <t>Metodika kondicijske pripreme u odbojci 2</t>
  </si>
  <si>
    <t>Programiranje treninga u odbojci 2</t>
  </si>
  <si>
    <t>Kontrola treniranosti u odbojci</t>
  </si>
  <si>
    <t>Povijest, pravila i organizacija u plivanju</t>
  </si>
  <si>
    <t>Antropološka analiza u plivanju</t>
  </si>
  <si>
    <t>dr.sc. Renata Pavić, pred.</t>
  </si>
  <si>
    <t>Kineziološka analiza u plivanju 2</t>
  </si>
  <si>
    <t>Zrinka Smoje, pred.</t>
  </si>
  <si>
    <t>Metodika tehničko-taktičke pripreme u plivanju 1</t>
  </si>
  <si>
    <t>Metodika tehničko-taktičke pripreme u plivanju 2</t>
  </si>
  <si>
    <t>Metodika kondicijske pripreme u plivanju 2</t>
  </si>
  <si>
    <t>Programiranje treninga u plivanju 2</t>
  </si>
  <si>
    <t>Kontrola treniranosti u plivanju</t>
  </si>
  <si>
    <t>Povijest, pravila i organizacija u ritmičkoj gimnastici</t>
  </si>
  <si>
    <t>Antropološka analiza u ritmičkoj gimnastici</t>
  </si>
  <si>
    <t>Kineziološka analiza u ritmičkoj gimnastici 2</t>
  </si>
  <si>
    <t>Metodika tehničko-taktičke pripreme u ritmičkoj gimnastici 1</t>
  </si>
  <si>
    <t>Metodika tehničko-taktičke pripreme u ritmičkoj gimnastici 2</t>
  </si>
  <si>
    <t>Metodika kondicijske pripreme u ritmičkoj gimnastici 2</t>
  </si>
  <si>
    <t>Programiranje treninga u ritmičkoj gimnastici 2</t>
  </si>
  <si>
    <t>Kontrola treniranosti u ritmičkoj gimnastici</t>
  </si>
  <si>
    <t>Povijest, pravila i organizacija u rukometu</t>
  </si>
  <si>
    <t>Antropološka analiza u rukometu</t>
  </si>
  <si>
    <t>Kineziološka analiza u rukometu 2</t>
  </si>
  <si>
    <t>Metodika tehničko-taktičke pripreme u rukometu 1</t>
  </si>
  <si>
    <t>Metodika tehničko-taktičke pripreme u rukometu 2</t>
  </si>
  <si>
    <t>Metodika kondicijske pripreme u rukometu 2</t>
  </si>
  <si>
    <t>Programiranje treninga u rukometu 2</t>
  </si>
  <si>
    <t>Kontrola treniranosti u rukometu</t>
  </si>
  <si>
    <t>Povijest, pravila i organizacija u stolnom tenisu</t>
  </si>
  <si>
    <t>Antropološka analiza u stolnom tenisu</t>
  </si>
  <si>
    <t>Kineziološka analiza u stolnom tenisu 2</t>
  </si>
  <si>
    <t>Metodika tehničko-taktičke pripreme u stolnom tenisu 1</t>
  </si>
  <si>
    <t>Metodika tehničko-taktičke pripreme u stolnom tenisu 2</t>
  </si>
  <si>
    <t>Metodika kondicijske pripreme u stolnom tenisu 2</t>
  </si>
  <si>
    <t>Programiranje treninga u stolnom tenisu 2</t>
  </si>
  <si>
    <t>Kontrola treniranosti u stolnom tenisu</t>
  </si>
  <si>
    <t>Povijest, pravila i organizacija u tenisu</t>
  </si>
  <si>
    <t>Antropološka analiza u tenisu</t>
  </si>
  <si>
    <t>Kineziološka analiza u tenisu 2</t>
  </si>
  <si>
    <t>Metodika tehničko-taktičke pripreme u tenisu 1</t>
  </si>
  <si>
    <t>doc.dr.sc. Nikša Đurović</t>
  </si>
  <si>
    <t>Metodika tehničko-taktičke pripreme u tenisu 2</t>
  </si>
  <si>
    <t>Metodika kondicijske pripreme u tenisu 2</t>
  </si>
  <si>
    <t>Programiranje treninga u tenisu 2</t>
  </si>
  <si>
    <t>Kontrola treniranosti u tenisu</t>
  </si>
  <si>
    <t>Povijest, pravila i organizacija u vaterpolu</t>
  </si>
  <si>
    <t>Antropološka analiza u vaterpolu</t>
  </si>
  <si>
    <t>Kineziološka analiza u vaterpolu 2</t>
  </si>
  <si>
    <t>Neven Kovačević, pred.</t>
  </si>
  <si>
    <t>Metodika tehničko-taktičke pripreme u vaterpolu 1</t>
  </si>
  <si>
    <t>Metodika tehničko-taktičke pripreme u vaterpolu 2</t>
  </si>
  <si>
    <t>Metodika kondicijske pripreme u vaterpolu 2</t>
  </si>
  <si>
    <t>Programiranje treninga u vaterpolu 2</t>
  </si>
  <si>
    <t>Kontrola treniranosti u vaterpolu</t>
  </si>
  <si>
    <t>Vedrana Grčić, pred.</t>
  </si>
  <si>
    <t xml:space="preserve">Povijest, pravila i organizacija u sportskoj gimnastici </t>
  </si>
  <si>
    <t xml:space="preserve">Antropološka analiza u sportskoj gimnastici </t>
  </si>
  <si>
    <t>Kineziološka analiza u sportskoj gimnastici  2</t>
  </si>
  <si>
    <t>Metodika tehničko-taktičke pripreme u sportskoj gimnastici 1</t>
  </si>
  <si>
    <t>Metodika tehničko-taktičke pripreme u sportskoj gimnastici  2</t>
  </si>
  <si>
    <t>Metodika kondicijske pripreme u sportskoj gimnastici  2</t>
  </si>
  <si>
    <t>Povijest, pravila i organizacija u sinkroniziranom plivanju</t>
  </si>
  <si>
    <t>Antropološka analiza u sinkroniziranom plivanju</t>
  </si>
  <si>
    <t>Kineziološka analiza u sinkroniziranom plivanju 2</t>
  </si>
  <si>
    <t>Metodika tehničko-taktičke pripreme u sinkroniziranom plivanju 1</t>
  </si>
  <si>
    <t>Metodika tehničko-taktičke pripreme u sinkroniziranom plivanju 2</t>
  </si>
  <si>
    <t>Metodika kondicijske pripreme u sinkroniziranom plivanju 2</t>
  </si>
  <si>
    <t>Programiranje treninga u sinkroniziranom plivanju 2</t>
  </si>
  <si>
    <t>Kontrola treniranosti u sinkroniziranom plivanju</t>
  </si>
  <si>
    <t>Povijest, pravila i organizacija u biciklizmu</t>
  </si>
  <si>
    <t>Antropološka analiza u biciklizmu</t>
  </si>
  <si>
    <t>Kineziološka analiza u biciklizmu 2</t>
  </si>
  <si>
    <t>Metodika tehničko-taktičke pripreme u biciklizmu 1</t>
  </si>
  <si>
    <t>Metodika tehničko-taktičke pripreme biciklizmu 2</t>
  </si>
  <si>
    <t>Metodika kondicijske pripreme u biciklizmu 2</t>
  </si>
  <si>
    <t>Programiranje treninga u biciklizmu 2</t>
  </si>
  <si>
    <t>Kontrola treniranosti u biciklizmu</t>
  </si>
  <si>
    <t>Povijest, pravila i organizacija u sportskom penjanju</t>
  </si>
  <si>
    <t>Antropološka analiza u sportskom penjanju</t>
  </si>
  <si>
    <t>Kineziološka analiza u sportskom penjanju 2</t>
  </si>
  <si>
    <t>Metodika tehničko-taktičke pripreme u sportskom penjanju 1</t>
  </si>
  <si>
    <t>Metodika tehničko-taktičke pripreme sportskom penjanju 2</t>
  </si>
  <si>
    <t>Metodika kondicijske pripreme u sportskom penjanju 2</t>
  </si>
  <si>
    <t>Programiranje treninga u sportskom penjanju 2</t>
  </si>
  <si>
    <t>Kontrola treniranosti u sportskom penjanju</t>
  </si>
  <si>
    <t>Ivana Bavčević, pred.</t>
  </si>
  <si>
    <t>izv.prof.dr.sc. Igor Jelaska</t>
  </si>
  <si>
    <t>doc.dr.sc. Boris Milavić</t>
  </si>
  <si>
    <t>prof.dr.sc. Saša Krstulović</t>
  </si>
  <si>
    <t>doc.dr.sc. Fredi Fiorentini</t>
  </si>
  <si>
    <t>prof.dr.sc. Zoran Grgantov</t>
  </si>
  <si>
    <t>SMJER: TRENER SPORTSKO PENJANJE</t>
  </si>
  <si>
    <t>SMJER: TRENER BICIKLIZMA</t>
  </si>
  <si>
    <t>prof.dr.sc. Mario Jeličić</t>
  </si>
  <si>
    <t>SMJER: KONDICIJSKA PRIPREMA SPORTAŠA</t>
  </si>
  <si>
    <t>Metodika kondicijske pripreme sportaša 1</t>
  </si>
  <si>
    <t>Metodika kondicijske pripreme sportaša 2</t>
  </si>
  <si>
    <t>Dijagnostika kondicijske pripreme sportaša</t>
  </si>
  <si>
    <t>Prevencija i rehabilitacija ozljeda</t>
  </si>
  <si>
    <t>Planiranje i programiranje kondicijske pripreme sportaša</t>
  </si>
  <si>
    <t>Suvremeni kondicijski programi</t>
  </si>
  <si>
    <t>Kondicijski trening 1</t>
  </si>
  <si>
    <t>Coaching</t>
  </si>
  <si>
    <t>Kondicijski trening 2</t>
  </si>
  <si>
    <t>SMJER: REKREACIJA I FITNES</t>
  </si>
  <si>
    <t>Osnove kineziološke rekreacije i fitnesa</t>
  </si>
  <si>
    <t>Osnove prehrane</t>
  </si>
  <si>
    <t>Dijagnostika u rekreaciji i fitnesu</t>
  </si>
  <si>
    <t>Sportsko prekršajno pravo</t>
  </si>
  <si>
    <t>Strani jezik 2 - Engleski jezik</t>
  </si>
  <si>
    <t>doc.dr.sc. Mateo Blažević</t>
  </si>
  <si>
    <t>Jasminka Blažević, v.pred.</t>
  </si>
  <si>
    <t>Aerobika</t>
  </si>
  <si>
    <t>Alternativni (selektivni) oblici suvremenog turizma</t>
  </si>
  <si>
    <t>Osnove poslovne ekonomije</t>
  </si>
  <si>
    <t>Zdravstveni fitnes</t>
  </si>
  <si>
    <t xml:space="preserve">SMJER: KINEZITERAPIJA </t>
  </si>
  <si>
    <t>Uvod u kineziterapiju</t>
  </si>
  <si>
    <t>prof.dr.sc. Jelana Paušić</t>
  </si>
  <si>
    <t>Analiza posture pokreta</t>
  </si>
  <si>
    <t>Osnove pedagogije</t>
  </si>
  <si>
    <t>Funkcionalna dijagnostika mišično-koštanog sustava</t>
  </si>
  <si>
    <t>Osnove neurofiziologije</t>
  </si>
  <si>
    <t>Kineziterapija problema i bolesti unutrašnjih organa</t>
  </si>
  <si>
    <t>Osnove kineziološke sociologije</t>
  </si>
  <si>
    <t>Osnove kineziološke psihologije</t>
  </si>
  <si>
    <t>Preventivna kineziterapija</t>
  </si>
  <si>
    <t>Kineziterapija mišićno-koštanog sustava</t>
  </si>
  <si>
    <t>Kineziterapija osoba s neurološkim poremećajima</t>
  </si>
  <si>
    <t>Fizikalni čimbenici u rehabilitaciji</t>
  </si>
  <si>
    <t>Planiranje i programiranje kineziterapijskih tretmana</t>
  </si>
  <si>
    <t>Kineziterapija djece s poteškoćama u razvoju</t>
  </si>
  <si>
    <t>Kineziterapija u rehabilitaciji sportskih ozljeda</t>
  </si>
  <si>
    <t>Osnove biomehanike</t>
  </si>
  <si>
    <t>SMJER: TRENER BODYBUILDINGA</t>
  </si>
  <si>
    <t>Povijest, pravila i organizacija u bodybuildingu</t>
  </si>
  <si>
    <t>Antropološka analiza u bodybuildingu</t>
  </si>
  <si>
    <t>Kineziološka analiza u bodybuildingu 2</t>
  </si>
  <si>
    <t>Metodika tehničko-taktičke pripreme u bodybuildingu 1</t>
  </si>
  <si>
    <t>Metodika kondicijske pripreme u bodybuildingu 2</t>
  </si>
  <si>
    <t>Metodika tehničko-taktičke pripreme u bodybuildingu 2</t>
  </si>
  <si>
    <t>Programiranje treninga u bodybuildingu 2</t>
  </si>
  <si>
    <t>Kontrola treniranosti u bodybuildingu</t>
  </si>
  <si>
    <t>Osnove komunikologije</t>
  </si>
  <si>
    <t>Edo Blažević, pred.</t>
  </si>
  <si>
    <t>Programiranje treninga u sportskoj gimnastici 2</t>
  </si>
  <si>
    <t>Kontrola treniranosti u sportskoj gimnastici</t>
  </si>
  <si>
    <t xml:space="preserve">prof.dr.sc. Jelena Paušić </t>
  </si>
  <si>
    <t>prof.dr.sc. Nataša Zenić Sekulić</t>
  </si>
  <si>
    <t>dr.sc. Melis Mladineo, pred.</t>
  </si>
  <si>
    <t>Hrvoje Kujundžić, pred.</t>
  </si>
  <si>
    <t>doc.dr.sc. Nikola Foretić</t>
  </si>
  <si>
    <t>Fitnes 2</t>
  </si>
  <si>
    <t>doc.dr.sc Mateo Blažević</t>
  </si>
  <si>
    <t>Grupni programi u rekreaciji i fitnesu</t>
  </si>
  <si>
    <t xml:space="preserve">Fitnes </t>
  </si>
  <si>
    <t>prof.dr.sc. Tonči Bavčević</t>
  </si>
  <si>
    <t>izv.prof.dr.sc. Vladimir Ivančev</t>
  </si>
  <si>
    <t>Katija Kovačić, v. pred.</t>
  </si>
  <si>
    <t xml:space="preserve"> </t>
  </si>
  <si>
    <t>Ivica Stipić, v.pred.</t>
  </si>
  <si>
    <t>izv.prof.dr.sc Goran Gabrilo</t>
  </si>
  <si>
    <t>doc.dr.sc. Dinko Pivalica</t>
  </si>
  <si>
    <t>izv.prof.dr.sc. Alen Miletić</t>
  </si>
  <si>
    <t>dr.sc. Sanja Milat Kožul, pred.</t>
  </si>
  <si>
    <t>doc.dr.sc. Dean Kontić</t>
  </si>
  <si>
    <t>Goran Orlov, pred.</t>
  </si>
  <si>
    <t>Kineziološka analiza u taekwondou 2</t>
  </si>
  <si>
    <t>Antropološka analiza u taekwondou</t>
  </si>
  <si>
    <t>Metodika kondicijske pripreme u taekwondou 2</t>
  </si>
  <si>
    <t>Metodika tehničko-taktičke pripreme u taekwondou 2</t>
  </si>
  <si>
    <t>Programiranje treninga u taekwondou 2</t>
  </si>
  <si>
    <t>Kontrola treniranosti u taekwondou</t>
  </si>
  <si>
    <t>izv.prof.dr.sc. Mario Tomljanović
Antonio Perić, pred.</t>
  </si>
  <si>
    <t>izv.prof.dr.sc. Marijana Čavala</t>
  </si>
  <si>
    <t>izv.prof.dr. sc. Miodrag Spasić</t>
  </si>
  <si>
    <t>prof.dr.sc. Frane Žuvela</t>
  </si>
  <si>
    <t>izv.prof.dr.sc. Mia Perić</t>
  </si>
  <si>
    <t>prof.dr.sc. Sunčica Delaš Kalinski</t>
  </si>
  <si>
    <t>doc.dr.sc. Šime Veršić</t>
  </si>
  <si>
    <t>izv.prof.dr.sc. Ognjen Uljević</t>
  </si>
  <si>
    <t>prof.dr.sc.Boris Maleš</t>
  </si>
  <si>
    <t>Iva Macan, pred.</t>
  </si>
  <si>
    <t>Povijest, pravila i organizacija u kickboxingu</t>
  </si>
  <si>
    <t>Antropološka analiza u kickboxingu</t>
  </si>
  <si>
    <t>Kineziološka analiza u kickboxingu 2</t>
  </si>
  <si>
    <t>Metodika tehničko-taktičke pripreme u kickboxingu 1</t>
  </si>
  <si>
    <t>Metodika tehničko-taktičke pripreme u kickboxingu 2</t>
  </si>
  <si>
    <t>Metodika kondicijske pripreme u kickboxingu 2</t>
  </si>
  <si>
    <t>Programiranje treninga u kickboxingu 2</t>
  </si>
  <si>
    <t>Kontrola treniranosti u kickboxingu</t>
  </si>
  <si>
    <t>izv.prof.dr.sc. Nevenka Maras</t>
  </si>
  <si>
    <t>Duje Radman, pred.</t>
  </si>
  <si>
    <t>prof.dr.sc. Jelena Paušić
Duje Radman, pred.</t>
  </si>
  <si>
    <t>doc.dr.sc. Goran Kuvačić</t>
  </si>
  <si>
    <t>prof.dr.sc. Ana Kezić</t>
  </si>
  <si>
    <t>izv.prof.dr.sc. Miodrag Spasić</t>
  </si>
  <si>
    <t>izv.dr.sc. Goran Gabrilo</t>
  </si>
  <si>
    <t>izv.dr.sc. Ana Penjak</t>
  </si>
  <si>
    <t>izv.prof.dr.sc. Mirjana Milić</t>
  </si>
  <si>
    <t>izv.prof. dr.sc. Mirjana Milić</t>
  </si>
  <si>
    <r>
      <t xml:space="preserve">izborni </t>
    </r>
    <r>
      <rPr>
        <sz val="10"/>
        <color theme="1"/>
        <rFont val="Calibri"/>
        <family val="2"/>
      </rPr>
      <t>predmet</t>
    </r>
  </si>
  <si>
    <t>prof.dr.sc. Hrvoje Karninčić</t>
  </si>
  <si>
    <t>prof.dr.sc. Marko Erceg
doc.dr.sc. Ante Rađa</t>
  </si>
  <si>
    <t>Dragana Olujić, pred.</t>
  </si>
  <si>
    <t>Prof.dr.sc. Igor Jelaska</t>
  </si>
  <si>
    <t>prof.dr.sc. Igor Jelaska</t>
  </si>
  <si>
    <t>izv.prof.dr.sc. Goran Munivrana</t>
  </si>
  <si>
    <t>Metodika tehničko-taktičke pripreme u taekwondou 1</t>
  </si>
  <si>
    <t>PRIJEDIPLOMSKI STRUČNI STUDIJ KINEZIOLOGIJE</t>
  </si>
  <si>
    <t xml:space="preserve">izv.prof.dr.sc. Mia Perić </t>
  </si>
  <si>
    <t>prof.dr.sc. Frane Žuvela
prof.dr.sc. Boris Maleš</t>
  </si>
  <si>
    <t>prof.dr.sc. Katarina Vukojević, dr.med.</t>
  </si>
  <si>
    <t>izv.prof.dr.sc. Jelena Rodek</t>
  </si>
  <si>
    <t>Jakša Škomrlj, pred.</t>
  </si>
  <si>
    <t>izv.prof.dr.sc. Jozefina Đuzel</t>
  </si>
  <si>
    <t>Prof.dr.sc. Mladen Hraste</t>
  </si>
  <si>
    <t>Povijest, pravila i organizacija u taekwondou</t>
  </si>
  <si>
    <t xml:space="preserve">doc.dr.sc. Ante Burger </t>
  </si>
  <si>
    <t>Teo Radić, pred.</t>
  </si>
  <si>
    <t>doc.dr.sc. Ante Burger</t>
  </si>
  <si>
    <t>izv.prof.dr.sc. Mario Tomljanović
Ante Jurić, pred.</t>
  </si>
  <si>
    <t>izv.prof.dr.sc. Mario Tomljanović; Antonio Perić</t>
  </si>
  <si>
    <t>prof. dr.sc. Marko Erceg
doc.dr.sc. Ante Rađa</t>
  </si>
  <si>
    <t>dr.sc. Ivan Akrap, prof. struč. stud.</t>
  </si>
  <si>
    <t>RED PREDAVANJA ZA AKADEMSKU GODINU 2024/2025</t>
  </si>
  <si>
    <t>RED PREDAVANJA ZA AKADEMSKU GODINU2024/2025</t>
  </si>
  <si>
    <t xml:space="preserve">
izv.prof.dr.sc. Marijana Čavala</t>
  </si>
  <si>
    <t>Izborni predmet</t>
  </si>
  <si>
    <t>doc.dr.sc. Toni Modrić</t>
  </si>
  <si>
    <t>Jakša Škomrlj, pred. Ivan Perasović, pred.</t>
  </si>
  <si>
    <t xml:space="preserve"> doc. dr. sc. Ante Burger</t>
  </si>
  <si>
    <t>Motoričko učenje</t>
  </si>
  <si>
    <t>prof. dr. sc. Dražen Čular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</si>
</sst>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rgb="FF363636"/>
      <name val="Verdana"/>
      <family val="2"/>
      <charset val="238"/>
    </font>
    <font>
      <u/>
      <sz val="14.3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6363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FF"/>
        <bgColor indexed="64"/>
      </patternFill>
    </fill>
  </fills>
  <borders count="10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3">
    <xf numFmtId="0" fontId="0" fillId="0" borderId="0" xfId="0"/>
    <xf numFmtId="0" fontId="3" fillId="3" borderId="1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54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 wrapText="1"/>
    </xf>
    <xf numFmtId="0" fontId="7" fillId="5" borderId="12" xfId="1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/>
    </xf>
    <xf numFmtId="0" fontId="8" fillId="6" borderId="5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6" borderId="79" xfId="1" applyFont="1" applyFill="1" applyBorder="1" applyAlignment="1" applyProtection="1">
      <alignment horizontal="center" vertical="center" wrapText="1"/>
    </xf>
    <xf numFmtId="0" fontId="7" fillId="6" borderId="67" xfId="1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40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8" fillId="6" borderId="6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3" borderId="76" xfId="0" applyFont="1" applyFill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5" fillId="7" borderId="85" xfId="0" applyFont="1" applyFill="1" applyBorder="1" applyAlignment="1">
      <alignment horizontal="center" vertical="center" wrapText="1"/>
    </xf>
    <xf numFmtId="0" fontId="7" fillId="7" borderId="8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7" fillId="7" borderId="82" xfId="0" applyFont="1" applyFill="1" applyBorder="1" applyAlignment="1">
      <alignment horizontal="center" vertical="center" wrapText="1"/>
    </xf>
    <xf numFmtId="0" fontId="7" fillId="7" borderId="64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86" xfId="0" applyFont="1" applyFill="1" applyBorder="1" applyAlignment="1">
      <alignment horizontal="center" vertical="center" wrapText="1"/>
    </xf>
    <xf numFmtId="0" fontId="5" fillId="7" borderId="7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5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3" fillId="7" borderId="87" xfId="0" applyFont="1" applyFill="1" applyBorder="1" applyAlignment="1">
      <alignment horizontal="center" vertical="center" wrapText="1"/>
    </xf>
    <xf numFmtId="0" fontId="3" fillId="7" borderId="88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6" borderId="69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7" fillId="8" borderId="14" xfId="1" applyFont="1" applyFill="1" applyBorder="1" applyAlignment="1" applyProtection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5" fillId="9" borderId="62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0" fontId="7" fillId="9" borderId="53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7" fillId="9" borderId="63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7" fillId="9" borderId="70" xfId="0" applyFont="1" applyFill="1" applyBorder="1" applyAlignment="1">
      <alignment horizontal="center" vertical="center" wrapText="1"/>
    </xf>
    <xf numFmtId="0" fontId="7" fillId="7" borderId="6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7" fillId="5" borderId="15" xfId="1" applyFont="1" applyFill="1" applyBorder="1" applyAlignment="1" applyProtection="1">
      <alignment horizontal="center" vertical="center" wrapText="1"/>
    </xf>
    <xf numFmtId="0" fontId="3" fillId="7" borderId="89" xfId="0" applyFont="1" applyFill="1" applyBorder="1" applyAlignment="1">
      <alignment horizontal="center" vertical="center" wrapText="1"/>
    </xf>
    <xf numFmtId="0" fontId="7" fillId="7" borderId="77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73" xfId="0" applyFont="1" applyFill="1" applyBorder="1" applyAlignment="1">
      <alignment horizontal="center" vertical="center"/>
    </xf>
    <xf numFmtId="0" fontId="7" fillId="5" borderId="26" xfId="1" applyFont="1" applyFill="1" applyBorder="1" applyAlignment="1" applyProtection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6" borderId="80" xfId="1" applyFont="1" applyFill="1" applyBorder="1" applyAlignment="1" applyProtection="1">
      <alignment horizontal="center" vertical="center" wrapText="1"/>
    </xf>
    <xf numFmtId="0" fontId="7" fillId="7" borderId="9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/>
    </xf>
    <xf numFmtId="0" fontId="5" fillId="7" borderId="62" xfId="0" applyFont="1" applyFill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5" fillId="7" borderId="70" xfId="0" applyFont="1" applyFill="1" applyBorder="1" applyAlignment="1">
      <alignment horizontal="center" vertical="center" wrapText="1"/>
    </xf>
    <xf numFmtId="0" fontId="7" fillId="5" borderId="40" xfId="1" applyFont="1" applyFill="1" applyBorder="1" applyAlignment="1" applyProtection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3" fillId="0" borderId="88" xfId="0" applyFont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7" fillId="7" borderId="63" xfId="0" applyFont="1" applyFill="1" applyBorder="1" applyAlignment="1">
      <alignment horizontal="center" vertical="center" wrapText="1"/>
    </xf>
    <xf numFmtId="0" fontId="7" fillId="7" borderId="53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5" fillId="9" borderId="71" xfId="0" applyFont="1" applyFill="1" applyBorder="1" applyAlignment="1">
      <alignment horizontal="center" vertical="center" wrapText="1"/>
    </xf>
    <xf numFmtId="0" fontId="3" fillId="9" borderId="5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83" xfId="0" applyFont="1" applyFill="1" applyBorder="1" applyAlignment="1">
      <alignment horizontal="center" vertical="center" wrapText="1"/>
    </xf>
    <xf numFmtId="0" fontId="3" fillId="7" borderId="7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7" borderId="94" xfId="0" applyFont="1" applyFill="1" applyBorder="1" applyAlignment="1">
      <alignment horizontal="center" vertical="center" wrapText="1"/>
    </xf>
    <xf numFmtId="0" fontId="3" fillId="7" borderId="9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7" borderId="78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95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/>
    </xf>
    <xf numFmtId="0" fontId="8" fillId="5" borderId="49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5" fillId="7" borderId="96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70" xfId="0" applyFont="1" applyFill="1" applyBorder="1" applyAlignment="1">
      <alignment horizontal="center" vertical="center" wrapText="1"/>
    </xf>
    <xf numFmtId="0" fontId="7" fillId="4" borderId="7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5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7" fillId="5" borderId="4" xfId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7" fillId="5" borderId="54" xfId="1" applyFont="1" applyFill="1" applyBorder="1" applyAlignment="1" applyProtection="1">
      <alignment horizontal="center" vertical="center" wrapText="1"/>
    </xf>
    <xf numFmtId="0" fontId="7" fillId="5" borderId="57" xfId="1" applyFont="1" applyFill="1" applyBorder="1" applyAlignment="1" applyProtection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5" fillId="7" borderId="90" xfId="0" applyFont="1" applyFill="1" applyBorder="1" applyAlignment="1">
      <alignment horizontal="center" vertical="center" wrapText="1"/>
    </xf>
    <xf numFmtId="0" fontId="7" fillId="7" borderId="69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53" xfId="1" applyFont="1" applyFill="1" applyBorder="1" applyAlignment="1" applyProtection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3" fillId="9" borderId="93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7" fillId="5" borderId="50" xfId="1" applyFont="1" applyFill="1" applyBorder="1" applyAlignment="1" applyProtection="1">
      <alignment horizontal="center" vertical="center" wrapText="1"/>
    </xf>
    <xf numFmtId="0" fontId="7" fillId="5" borderId="51" xfId="1" applyFont="1" applyFill="1" applyBorder="1" applyAlignment="1" applyProtection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5" borderId="55" xfId="1" applyFont="1" applyFill="1" applyBorder="1" applyAlignment="1" applyProtection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7" borderId="74" xfId="0" applyFont="1" applyFill="1" applyBorder="1" applyAlignment="1">
      <alignment horizontal="center" vertical="center" wrapText="1"/>
    </xf>
    <xf numFmtId="0" fontId="5" fillId="7" borderId="95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7" fillId="6" borderId="13" xfId="1" applyFont="1" applyFill="1" applyBorder="1" applyAlignment="1" applyProtection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/>
    </xf>
    <xf numFmtId="0" fontId="7" fillId="5" borderId="75" xfId="1" applyFont="1" applyFill="1" applyBorder="1" applyAlignment="1" applyProtection="1">
      <alignment horizontal="center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center" vertical="center" wrapText="1"/>
    </xf>
    <xf numFmtId="0" fontId="7" fillId="9" borderId="74" xfId="0" applyFont="1" applyFill="1" applyBorder="1" applyAlignment="1">
      <alignment horizontal="center" vertical="center" wrapText="1"/>
    </xf>
    <xf numFmtId="0" fontId="5" fillId="7" borderId="97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51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3" fillId="7" borderId="98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9" borderId="62" xfId="0" applyFont="1" applyFill="1" applyBorder="1" applyAlignment="1">
      <alignment horizontal="center" vertical="center" wrapText="1"/>
    </xf>
    <xf numFmtId="0" fontId="3" fillId="9" borderId="97" xfId="0" applyFont="1" applyFill="1" applyBorder="1" applyAlignment="1">
      <alignment horizontal="center" vertical="center" wrapText="1"/>
    </xf>
    <xf numFmtId="0" fontId="3" fillId="9" borderId="63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5" fillId="9" borderId="9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6" borderId="99" xfId="0" applyFont="1" applyFill="1" applyBorder="1" applyAlignment="1">
      <alignment horizontal="center" vertical="center" wrapText="1"/>
    </xf>
    <xf numFmtId="0" fontId="7" fillId="6" borderId="99" xfId="0" applyFont="1" applyFill="1" applyBorder="1" applyAlignment="1">
      <alignment horizontal="center" vertical="center" wrapText="1"/>
    </xf>
    <xf numFmtId="0" fontId="8" fillId="5" borderId="10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89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101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3" fillId="0" borderId="92" xfId="0" applyFont="1" applyBorder="1" applyAlignment="1">
      <alignment horizontal="center" vertical="center" wrapText="1"/>
    </xf>
    <xf numFmtId="0" fontId="7" fillId="6" borderId="103" xfId="1" applyFont="1" applyFill="1" applyBorder="1" applyAlignment="1" applyProtection="1">
      <alignment horizontal="center" vertical="center" wrapText="1"/>
    </xf>
    <xf numFmtId="0" fontId="7" fillId="6" borderId="102" xfId="1" applyFont="1" applyFill="1" applyBorder="1" applyAlignment="1" applyProtection="1">
      <alignment horizontal="center" vertical="center" wrapText="1"/>
    </xf>
    <xf numFmtId="0" fontId="7" fillId="6" borderId="104" xfId="0" applyFont="1" applyFill="1" applyBorder="1" applyAlignment="1">
      <alignment horizontal="center" vertical="center" wrapText="1"/>
    </xf>
    <xf numFmtId="0" fontId="3" fillId="3" borderId="9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5" borderId="7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2" fillId="12" borderId="78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5" fillId="5" borderId="8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83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3" fillId="3" borderId="8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9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3" borderId="8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8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8FDEF1"/>
      <color rgb="FFA8F4F0"/>
      <color rgb="FFAED9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mileticd@kifst.h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josip.babin@kifst.hr" TargetMode="External"/><Relationship Id="rId2" Type="http://schemas.openxmlformats.org/officeDocument/2006/relationships/hyperlink" Target="https://moodle.carnet.hr/course/view.php?id=1787" TargetMode="External"/><Relationship Id="rId1" Type="http://schemas.openxmlformats.org/officeDocument/2006/relationships/hyperlink" Target="mailto:ivica_stipic@yahoo.com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opLeftCell="A79" zoomScaleNormal="100" workbookViewId="0">
      <selection activeCell="D84" sqref="D84"/>
    </sheetView>
  </sheetViews>
  <sheetFormatPr defaultColWidth="9.140625" defaultRowHeight="15" x14ac:dyDescent="0.25"/>
  <cols>
    <col min="1" max="1" width="14.85546875" style="25" customWidth="1"/>
    <col min="2" max="2" width="8.42578125" style="25" customWidth="1"/>
    <col min="3" max="3" width="24.140625" style="25" customWidth="1"/>
    <col min="4" max="4" width="33.28515625" style="25" customWidth="1"/>
    <col min="5" max="5" width="6" style="25" customWidth="1"/>
    <col min="6" max="6" width="5.42578125" style="25" customWidth="1"/>
    <col min="7" max="7" width="5.7109375" style="25" customWidth="1"/>
    <col min="8" max="8" width="5" style="25" customWidth="1"/>
    <col min="9" max="9" width="7.7109375" style="25" customWidth="1"/>
    <col min="10" max="16384" width="9.140625" style="25"/>
  </cols>
  <sheetData>
    <row r="1" spans="1:16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6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</row>
    <row r="3" spans="1:16" ht="15.75" x14ac:dyDescent="0.25">
      <c r="A3" s="376" t="s">
        <v>245</v>
      </c>
      <c r="B3" s="376"/>
      <c r="C3" s="376"/>
      <c r="D3" s="376"/>
      <c r="E3" s="376"/>
      <c r="F3" s="376"/>
      <c r="G3" s="376"/>
      <c r="H3" s="376"/>
      <c r="I3" s="376"/>
    </row>
    <row r="4" spans="1:16" s="145" customFormat="1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25"/>
      <c r="K4" s="25"/>
    </row>
    <row r="5" spans="1:16" ht="15.75" thickBot="1" x14ac:dyDescent="0.3"/>
    <row r="6" spans="1:16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6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6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6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6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6" ht="33" customHeight="1" x14ac:dyDescent="0.25">
      <c r="A11" s="386" t="s">
        <v>16</v>
      </c>
      <c r="B11" s="16" t="s">
        <v>87</v>
      </c>
      <c r="C11" s="48" t="s">
        <v>326</v>
      </c>
      <c r="D11" s="60" t="s">
        <v>284</v>
      </c>
      <c r="E11" s="82">
        <v>60</v>
      </c>
      <c r="F11" s="7">
        <v>0</v>
      </c>
      <c r="G11" s="7">
        <v>0</v>
      </c>
      <c r="H11" s="86">
        <f t="shared" ref="H11" si="0">SUM(E11:G11)</f>
        <v>60</v>
      </c>
      <c r="I11" s="93">
        <v>6</v>
      </c>
    </row>
    <row r="12" spans="1:16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>SUM(E12:G12)</f>
        <v>75</v>
      </c>
      <c r="I12" s="94">
        <v>7</v>
      </c>
      <c r="P12" s="25" t="s">
        <v>310</v>
      </c>
    </row>
    <row r="13" spans="1:16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>SUM(E13:G13)</f>
        <v>75</v>
      </c>
      <c r="I13" s="94">
        <v>6</v>
      </c>
    </row>
    <row r="14" spans="1:16" ht="33" customHeight="1" thickBot="1" x14ac:dyDescent="0.3">
      <c r="A14" s="393"/>
      <c r="B14" s="27"/>
      <c r="C14" s="98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>SUM(E14:G14)</f>
        <v>40</v>
      </c>
      <c r="I14" s="95">
        <v>3</v>
      </c>
    </row>
    <row r="15" spans="1:16" ht="33" customHeight="1" thickBot="1" x14ac:dyDescent="0.3">
      <c r="A15" s="1" t="s">
        <v>17</v>
      </c>
      <c r="B15" s="146"/>
      <c r="C15" s="370" t="s">
        <v>381</v>
      </c>
      <c r="D15" s="371" t="s">
        <v>246</v>
      </c>
      <c r="E15" s="190">
        <v>30</v>
      </c>
      <c r="F15" s="103">
        <v>10</v>
      </c>
      <c r="G15" s="103">
        <v>40</v>
      </c>
      <c r="H15" s="92">
        <f>SUM(E15:G15)</f>
        <v>80</v>
      </c>
      <c r="I15" s="148">
        <v>8</v>
      </c>
    </row>
    <row r="16" spans="1:16" ht="22.5" customHeight="1" thickBot="1" x14ac:dyDescent="0.3">
      <c r="A16" s="387" t="s">
        <v>33</v>
      </c>
      <c r="B16" s="394"/>
      <c r="C16" s="394"/>
      <c r="D16" s="394"/>
      <c r="E16" s="11">
        <f>SUM(E11:E15)</f>
        <v>189</v>
      </c>
      <c r="F16" s="30">
        <f t="shared" ref="F16:I16" si="1">SUM(F11:F15)</f>
        <v>62</v>
      </c>
      <c r="G16" s="30">
        <f t="shared" si="1"/>
        <v>79</v>
      </c>
      <c r="H16" s="31">
        <f t="shared" si="1"/>
        <v>330</v>
      </c>
      <c r="I16" s="83">
        <f t="shared" si="1"/>
        <v>30</v>
      </c>
    </row>
    <row r="17" spans="1:9" ht="15.75" thickBot="1" x14ac:dyDescent="0.3"/>
    <row r="18" spans="1:9" ht="16.5" thickTop="1" thickBot="1" x14ac:dyDescent="0.3">
      <c r="A18" s="377" t="s">
        <v>0</v>
      </c>
      <c r="B18" s="378"/>
      <c r="C18" s="378"/>
      <c r="D18" s="378"/>
      <c r="E18" s="378"/>
      <c r="F18" s="378"/>
      <c r="G18" s="378"/>
      <c r="H18" s="378"/>
      <c r="I18" s="379"/>
    </row>
    <row r="19" spans="1:9" ht="15.75" customHeight="1" thickBot="1" x14ac:dyDescent="0.3">
      <c r="A19" s="372" t="s">
        <v>1</v>
      </c>
      <c r="B19" s="373"/>
      <c r="C19" s="373"/>
      <c r="D19" s="373"/>
      <c r="E19" s="373"/>
      <c r="F19" s="373"/>
      <c r="G19" s="373"/>
      <c r="H19" s="373"/>
      <c r="I19" s="374"/>
    </row>
    <row r="20" spans="1:9" ht="15.75" customHeight="1" thickBot="1" x14ac:dyDescent="0.3">
      <c r="A20" s="380" t="s">
        <v>19</v>
      </c>
      <c r="B20" s="381"/>
      <c r="C20" s="381"/>
      <c r="D20" s="381"/>
      <c r="E20" s="381"/>
      <c r="F20" s="381"/>
      <c r="G20" s="381"/>
      <c r="H20" s="381"/>
      <c r="I20" s="382"/>
    </row>
    <row r="21" spans="1:9" ht="15" customHeight="1" x14ac:dyDescent="0.25">
      <c r="A21" s="383" t="s">
        <v>11</v>
      </c>
      <c r="B21" s="383" t="s">
        <v>18</v>
      </c>
      <c r="C21" s="383" t="s">
        <v>3</v>
      </c>
      <c r="D21" s="383" t="s">
        <v>4</v>
      </c>
      <c r="E21" s="388" t="s">
        <v>5</v>
      </c>
      <c r="F21" s="389"/>
      <c r="G21" s="389"/>
      <c r="H21" s="390"/>
      <c r="I21" s="383" t="s">
        <v>6</v>
      </c>
    </row>
    <row r="22" spans="1:9" ht="15.75" thickBot="1" x14ac:dyDescent="0.3">
      <c r="A22" s="384"/>
      <c r="B22" s="385"/>
      <c r="C22" s="384"/>
      <c r="D22" s="384"/>
      <c r="E22" s="79" t="s">
        <v>84</v>
      </c>
      <c r="F22" s="80" t="s">
        <v>85</v>
      </c>
      <c r="G22" s="80" t="s">
        <v>86</v>
      </c>
      <c r="H22" s="81" t="s">
        <v>7</v>
      </c>
      <c r="I22" s="385"/>
    </row>
    <row r="23" spans="1:9" ht="33" customHeight="1" x14ac:dyDescent="0.25">
      <c r="A23" s="386" t="s">
        <v>16</v>
      </c>
      <c r="B23" s="32" t="s">
        <v>90</v>
      </c>
      <c r="C23" s="63" t="s">
        <v>342</v>
      </c>
      <c r="D23" s="260" t="s">
        <v>271</v>
      </c>
      <c r="E23" s="82">
        <v>26</v>
      </c>
      <c r="F23" s="7">
        <v>19</v>
      </c>
      <c r="G23" s="7">
        <v>0</v>
      </c>
      <c r="H23" s="86">
        <f>SUM(E23:G23)</f>
        <v>45</v>
      </c>
      <c r="I23" s="96">
        <v>4</v>
      </c>
    </row>
    <row r="24" spans="1:9" ht="33" customHeight="1" x14ac:dyDescent="0.25">
      <c r="A24" s="393"/>
      <c r="B24" s="33" t="s">
        <v>91</v>
      </c>
      <c r="C24" s="64" t="s">
        <v>307</v>
      </c>
      <c r="D24" s="261" t="s">
        <v>20</v>
      </c>
      <c r="E24" s="22">
        <v>45</v>
      </c>
      <c r="F24" s="3">
        <v>15</v>
      </c>
      <c r="G24" s="3">
        <v>0</v>
      </c>
      <c r="H24" s="88">
        <f>SUM(E24:G24)</f>
        <v>60</v>
      </c>
      <c r="I24" s="97">
        <v>6</v>
      </c>
    </row>
    <row r="25" spans="1:9" ht="33" customHeight="1" x14ac:dyDescent="0.25">
      <c r="A25" s="393"/>
      <c r="B25" s="33" t="s">
        <v>92</v>
      </c>
      <c r="C25" s="64" t="s">
        <v>311</v>
      </c>
      <c r="D25" s="65" t="s">
        <v>21</v>
      </c>
      <c r="E25" s="22">
        <v>38</v>
      </c>
      <c r="F25" s="3">
        <v>22</v>
      </c>
      <c r="G25" s="3">
        <v>15</v>
      </c>
      <c r="H25" s="88">
        <f>SUM(E25:G25)</f>
        <v>75</v>
      </c>
      <c r="I25" s="97">
        <v>7</v>
      </c>
    </row>
    <row r="26" spans="1:9" ht="33" customHeight="1" thickBot="1" x14ac:dyDescent="0.3">
      <c r="A26" s="393"/>
      <c r="B26" s="59" t="s">
        <v>93</v>
      </c>
      <c r="C26" s="151" t="s">
        <v>28</v>
      </c>
      <c r="D26" s="66" t="s">
        <v>12</v>
      </c>
      <c r="E26" s="13">
        <v>30</v>
      </c>
      <c r="F26" s="6">
        <v>0</v>
      </c>
      <c r="G26" s="6">
        <v>30</v>
      </c>
      <c r="H26" s="91">
        <f>SUM(E26:G26)</f>
        <v>60</v>
      </c>
      <c r="I26" s="73">
        <v>6</v>
      </c>
    </row>
    <row r="27" spans="1:9" ht="33" customHeight="1" thickBot="1" x14ac:dyDescent="0.3">
      <c r="A27" s="1" t="s">
        <v>17</v>
      </c>
      <c r="B27" s="62"/>
      <c r="C27" s="45" t="s">
        <v>365</v>
      </c>
      <c r="D27" s="149" t="s">
        <v>247</v>
      </c>
      <c r="E27" s="190">
        <v>30</v>
      </c>
      <c r="F27" s="103">
        <v>10</v>
      </c>
      <c r="G27" s="103">
        <v>40</v>
      </c>
      <c r="H27" s="92">
        <f>SUM(E27:G27)</f>
        <v>80</v>
      </c>
      <c r="I27" s="150">
        <v>7</v>
      </c>
    </row>
    <row r="28" spans="1:9" ht="15.75" thickBot="1" x14ac:dyDescent="0.3">
      <c r="A28" s="387" t="s">
        <v>33</v>
      </c>
      <c r="B28" s="394"/>
      <c r="C28" s="394"/>
      <c r="D28" s="394"/>
      <c r="E28" s="11">
        <f>SUM(E23:E27)</f>
        <v>169</v>
      </c>
      <c r="F28" s="30">
        <f t="shared" ref="F28:I28" si="2">SUM(F23:F27)</f>
        <v>66</v>
      </c>
      <c r="G28" s="30">
        <f t="shared" si="2"/>
        <v>85</v>
      </c>
      <c r="H28" s="31">
        <f t="shared" si="2"/>
        <v>320</v>
      </c>
      <c r="I28" s="83">
        <f t="shared" si="2"/>
        <v>30</v>
      </c>
    </row>
    <row r="29" spans="1:9" ht="15.75" thickBot="1" x14ac:dyDescent="0.3"/>
    <row r="30" spans="1:9" ht="16.5" thickTop="1" thickBot="1" x14ac:dyDescent="0.3">
      <c r="A30" s="377" t="s">
        <v>0</v>
      </c>
      <c r="B30" s="378"/>
      <c r="C30" s="378"/>
      <c r="D30" s="378"/>
      <c r="E30" s="378"/>
      <c r="F30" s="378"/>
      <c r="G30" s="378"/>
      <c r="H30" s="378"/>
      <c r="I30" s="379"/>
    </row>
    <row r="31" spans="1:9" ht="15.75" customHeight="1" thickBot="1" x14ac:dyDescent="0.3">
      <c r="A31" s="372" t="s">
        <v>39</v>
      </c>
      <c r="B31" s="373"/>
      <c r="C31" s="373"/>
      <c r="D31" s="373"/>
      <c r="E31" s="373"/>
      <c r="F31" s="373"/>
      <c r="G31" s="373"/>
      <c r="H31" s="373"/>
      <c r="I31" s="374"/>
    </row>
    <row r="32" spans="1:9" ht="15.75" customHeight="1" thickBot="1" x14ac:dyDescent="0.3">
      <c r="A32" s="380" t="s">
        <v>30</v>
      </c>
      <c r="B32" s="381"/>
      <c r="C32" s="381"/>
      <c r="D32" s="381"/>
      <c r="E32" s="381"/>
      <c r="F32" s="381"/>
      <c r="G32" s="381"/>
      <c r="H32" s="381"/>
      <c r="I32" s="382"/>
    </row>
    <row r="33" spans="1:9" ht="15" customHeight="1" x14ac:dyDescent="0.25">
      <c r="A33" s="383" t="s">
        <v>11</v>
      </c>
      <c r="B33" s="383" t="s">
        <v>18</v>
      </c>
      <c r="C33" s="383" t="s">
        <v>3</v>
      </c>
      <c r="D33" s="383" t="s">
        <v>4</v>
      </c>
      <c r="E33" s="388" t="s">
        <v>5</v>
      </c>
      <c r="F33" s="389"/>
      <c r="G33" s="389"/>
      <c r="H33" s="390"/>
      <c r="I33" s="383" t="s">
        <v>6</v>
      </c>
    </row>
    <row r="34" spans="1:9" ht="15.75" thickBot="1" x14ac:dyDescent="0.3">
      <c r="A34" s="384"/>
      <c r="B34" s="385"/>
      <c r="C34" s="385"/>
      <c r="D34" s="385"/>
      <c r="E34" s="79" t="s">
        <v>84</v>
      </c>
      <c r="F34" s="80" t="s">
        <v>85</v>
      </c>
      <c r="G34" s="80" t="s">
        <v>86</v>
      </c>
      <c r="H34" s="81" t="s">
        <v>7</v>
      </c>
      <c r="I34" s="384"/>
    </row>
    <row r="35" spans="1:9" ht="33" customHeight="1" x14ac:dyDescent="0.25">
      <c r="A35" s="383" t="s">
        <v>16</v>
      </c>
      <c r="B35" s="16" t="s">
        <v>94</v>
      </c>
      <c r="C35" s="273" t="s">
        <v>241</v>
      </c>
      <c r="D35" s="275" t="s">
        <v>22</v>
      </c>
      <c r="E35" s="8">
        <v>36</v>
      </c>
      <c r="F35" s="2">
        <v>24</v>
      </c>
      <c r="G35" s="2">
        <v>0</v>
      </c>
      <c r="H35" s="99">
        <f>SUM(E35:G35)</f>
        <v>60</v>
      </c>
      <c r="I35" s="87">
        <v>6</v>
      </c>
    </row>
    <row r="36" spans="1:9" ht="33" customHeight="1" x14ac:dyDescent="0.25">
      <c r="A36" s="385"/>
      <c r="B36" s="271" t="s">
        <v>95</v>
      </c>
      <c r="C36" s="262" t="s">
        <v>301</v>
      </c>
      <c r="D36" s="259" t="s">
        <v>37</v>
      </c>
      <c r="E36" s="9">
        <v>30</v>
      </c>
      <c r="F36" s="3">
        <v>18</v>
      </c>
      <c r="G36" s="3">
        <v>12</v>
      </c>
      <c r="H36" s="88">
        <f>SUM(E36:G36)</f>
        <v>60</v>
      </c>
      <c r="I36" s="89">
        <v>6</v>
      </c>
    </row>
    <row r="37" spans="1:9" ht="33" customHeight="1" x14ac:dyDescent="0.25">
      <c r="A37" s="385"/>
      <c r="B37" s="26" t="s">
        <v>96</v>
      </c>
      <c r="C37" s="262" t="s">
        <v>236</v>
      </c>
      <c r="D37" s="259" t="s">
        <v>23</v>
      </c>
      <c r="E37" s="9">
        <v>18</v>
      </c>
      <c r="F37" s="3">
        <v>27</v>
      </c>
      <c r="G37" s="3">
        <v>0</v>
      </c>
      <c r="H37" s="88">
        <f>SUM(E37:G37)</f>
        <v>45</v>
      </c>
      <c r="I37" s="90">
        <v>4</v>
      </c>
    </row>
    <row r="38" spans="1:9" ht="33" customHeight="1" thickBot="1" x14ac:dyDescent="0.3">
      <c r="A38" s="385"/>
      <c r="B38" s="28"/>
      <c r="C38" s="274" t="s">
        <v>357</v>
      </c>
      <c r="D38" s="276" t="s">
        <v>24</v>
      </c>
      <c r="E38" s="10">
        <v>30</v>
      </c>
      <c r="F38" s="4">
        <v>0</v>
      </c>
      <c r="G38" s="4">
        <v>30</v>
      </c>
      <c r="H38" s="134">
        <f>SUM(E38:G38)</f>
        <v>60</v>
      </c>
      <c r="I38" s="152">
        <v>5</v>
      </c>
    </row>
    <row r="39" spans="1:9" ht="33" customHeight="1" thickBot="1" x14ac:dyDescent="0.3">
      <c r="A39" s="1" t="s">
        <v>17</v>
      </c>
      <c r="B39" s="153"/>
      <c r="C39" s="229" t="s">
        <v>380</v>
      </c>
      <c r="D39" s="272" t="s">
        <v>248</v>
      </c>
      <c r="E39" s="196">
        <v>30</v>
      </c>
      <c r="F39" s="197">
        <v>30</v>
      </c>
      <c r="G39" s="197">
        <v>20</v>
      </c>
      <c r="H39" s="212">
        <f>SUM(E39:G39)</f>
        <v>80</v>
      </c>
      <c r="I39" s="154">
        <v>9</v>
      </c>
    </row>
    <row r="40" spans="1:9" ht="15.75" thickBot="1" x14ac:dyDescent="0.3">
      <c r="A40" s="387" t="s">
        <v>33</v>
      </c>
      <c r="B40" s="394"/>
      <c r="C40" s="394"/>
      <c r="D40" s="394"/>
      <c r="E40" s="11">
        <f>SUM(E35:E39)</f>
        <v>144</v>
      </c>
      <c r="F40" s="30">
        <f t="shared" ref="F40:I40" si="3">SUM(F35:F39)</f>
        <v>99</v>
      </c>
      <c r="G40" s="30">
        <f t="shared" si="3"/>
        <v>62</v>
      </c>
      <c r="H40" s="31">
        <f t="shared" si="3"/>
        <v>305</v>
      </c>
      <c r="I40" s="183">
        <f t="shared" si="3"/>
        <v>30</v>
      </c>
    </row>
    <row r="41" spans="1:9" ht="15.75" thickBot="1" x14ac:dyDescent="0.3"/>
    <row r="42" spans="1:9" ht="16.5" thickTop="1" thickBot="1" x14ac:dyDescent="0.3">
      <c r="A42" s="377" t="s">
        <v>0</v>
      </c>
      <c r="B42" s="378"/>
      <c r="C42" s="378"/>
      <c r="D42" s="378"/>
      <c r="E42" s="378"/>
      <c r="F42" s="378"/>
      <c r="G42" s="378"/>
      <c r="H42" s="378"/>
      <c r="I42" s="379"/>
    </row>
    <row r="43" spans="1:9" ht="15.75" customHeight="1" thickBot="1" x14ac:dyDescent="0.3">
      <c r="A43" s="372" t="s">
        <v>39</v>
      </c>
      <c r="B43" s="373"/>
      <c r="C43" s="373"/>
      <c r="D43" s="373"/>
      <c r="E43" s="373"/>
      <c r="F43" s="373"/>
      <c r="G43" s="373"/>
      <c r="H43" s="373"/>
      <c r="I43" s="374"/>
    </row>
    <row r="44" spans="1:9" ht="15.75" customHeight="1" thickBot="1" x14ac:dyDescent="0.3">
      <c r="A44" s="380" t="s">
        <v>31</v>
      </c>
      <c r="B44" s="381"/>
      <c r="C44" s="381"/>
      <c r="D44" s="381"/>
      <c r="E44" s="395"/>
      <c r="F44" s="395"/>
      <c r="G44" s="395"/>
      <c r="H44" s="395"/>
      <c r="I44" s="382"/>
    </row>
    <row r="45" spans="1:9" ht="15.75" customHeight="1" thickTop="1" thickBot="1" x14ac:dyDescent="0.3">
      <c r="A45" s="383" t="s">
        <v>11</v>
      </c>
      <c r="B45" s="383" t="s">
        <v>18</v>
      </c>
      <c r="C45" s="383" t="s">
        <v>3</v>
      </c>
      <c r="D45" s="383" t="s">
        <v>4</v>
      </c>
      <c r="E45" s="399" t="s">
        <v>5</v>
      </c>
      <c r="F45" s="400"/>
      <c r="G45" s="400"/>
      <c r="H45" s="401"/>
      <c r="I45" s="383" t="s">
        <v>6</v>
      </c>
    </row>
    <row r="46" spans="1:9" ht="15.75" thickBot="1" x14ac:dyDescent="0.3">
      <c r="A46" s="385"/>
      <c r="B46" s="385"/>
      <c r="C46" s="384"/>
      <c r="D46" s="384"/>
      <c r="E46" s="11" t="s">
        <v>84</v>
      </c>
      <c r="F46" s="30" t="s">
        <v>85</v>
      </c>
      <c r="G46" s="30" t="s">
        <v>86</v>
      </c>
      <c r="H46" s="31" t="s">
        <v>7</v>
      </c>
      <c r="I46" s="385"/>
    </row>
    <row r="47" spans="1:9" ht="33" customHeight="1" x14ac:dyDescent="0.25">
      <c r="A47" s="396" t="s">
        <v>16</v>
      </c>
      <c r="B47" s="74"/>
      <c r="C47" s="273" t="s">
        <v>309</v>
      </c>
      <c r="D47" s="275" t="s">
        <v>25</v>
      </c>
      <c r="E47" s="82">
        <v>25</v>
      </c>
      <c r="F47" s="7">
        <v>10</v>
      </c>
      <c r="G47" s="7">
        <v>10</v>
      </c>
      <c r="H47" s="86">
        <f>SUM(E47:G47)</f>
        <v>45</v>
      </c>
      <c r="I47" s="69">
        <v>4</v>
      </c>
    </row>
    <row r="48" spans="1:9" ht="33" customHeight="1" x14ac:dyDescent="0.25">
      <c r="A48" s="397"/>
      <c r="B48" s="75"/>
      <c r="C48" s="262" t="s">
        <v>364</v>
      </c>
      <c r="D48" s="259" t="s">
        <v>275</v>
      </c>
      <c r="E48" s="22">
        <v>45</v>
      </c>
      <c r="F48" s="3">
        <v>0</v>
      </c>
      <c r="G48" s="3">
        <v>0</v>
      </c>
      <c r="H48" s="88">
        <f t="shared" ref="H48:H51" si="4">SUM(E48:G48)</f>
        <v>45</v>
      </c>
      <c r="I48" s="70">
        <v>4</v>
      </c>
    </row>
    <row r="49" spans="1:9" ht="33" customHeight="1" x14ac:dyDescent="0.25">
      <c r="A49" s="397"/>
      <c r="B49" s="75" t="s">
        <v>97</v>
      </c>
      <c r="C49" s="262" t="s">
        <v>308</v>
      </c>
      <c r="D49" s="259" t="s">
        <v>26</v>
      </c>
      <c r="E49" s="22">
        <v>35</v>
      </c>
      <c r="F49" s="3">
        <v>10</v>
      </c>
      <c r="G49" s="3">
        <v>15</v>
      </c>
      <c r="H49" s="88">
        <f t="shared" si="4"/>
        <v>60</v>
      </c>
      <c r="I49" s="70">
        <v>6</v>
      </c>
    </row>
    <row r="50" spans="1:9" ht="33" customHeight="1" thickBot="1" x14ac:dyDescent="0.3">
      <c r="A50" s="398"/>
      <c r="B50" s="76"/>
      <c r="C50" s="274" t="s">
        <v>238</v>
      </c>
      <c r="D50" s="276" t="s">
        <v>276</v>
      </c>
      <c r="E50" s="195">
        <v>35</v>
      </c>
      <c r="F50" s="4">
        <v>10</v>
      </c>
      <c r="G50" s="4">
        <v>15</v>
      </c>
      <c r="H50" s="134">
        <f t="shared" si="4"/>
        <v>60</v>
      </c>
      <c r="I50" s="71">
        <v>6</v>
      </c>
    </row>
    <row r="51" spans="1:9" ht="33" customHeight="1" thickBot="1" x14ac:dyDescent="0.3">
      <c r="A51" s="184" t="s">
        <v>17</v>
      </c>
      <c r="B51" s="200"/>
      <c r="C51" s="198" t="s">
        <v>330</v>
      </c>
      <c r="D51" s="201" t="s">
        <v>249</v>
      </c>
      <c r="E51" s="196">
        <v>16</v>
      </c>
      <c r="F51" s="197">
        <v>12</v>
      </c>
      <c r="G51" s="197">
        <v>32</v>
      </c>
      <c r="H51" s="212">
        <f t="shared" si="4"/>
        <v>60</v>
      </c>
      <c r="I51" s="199">
        <v>6</v>
      </c>
    </row>
    <row r="52" spans="1:9" x14ac:dyDescent="0.25">
      <c r="A52" s="220" t="s">
        <v>71</v>
      </c>
      <c r="B52" s="20"/>
      <c r="C52" s="121"/>
      <c r="D52" s="288" t="s">
        <v>379</v>
      </c>
      <c r="E52" s="12"/>
      <c r="F52" s="2"/>
      <c r="G52" s="2"/>
      <c r="H52" s="222">
        <v>30</v>
      </c>
      <c r="I52" s="17">
        <v>2</v>
      </c>
    </row>
    <row r="53" spans="1:9" ht="15.75" thickBot="1" x14ac:dyDescent="0.3">
      <c r="A53" s="221"/>
      <c r="B53" s="23"/>
      <c r="C53" s="105"/>
      <c r="D53" s="288" t="s">
        <v>379</v>
      </c>
      <c r="E53" s="195"/>
      <c r="F53" s="4"/>
      <c r="G53" s="4"/>
      <c r="H53" s="223">
        <v>30</v>
      </c>
      <c r="I53" s="29">
        <v>2</v>
      </c>
    </row>
    <row r="54" spans="1:9" ht="15.75" thickBot="1" x14ac:dyDescent="0.3">
      <c r="A54" s="387" t="s">
        <v>33</v>
      </c>
      <c r="B54" s="394"/>
      <c r="C54" s="394"/>
      <c r="D54" s="394"/>
      <c r="E54" s="158">
        <f>SUM(E47:E53)</f>
        <v>156</v>
      </c>
      <c r="F54" s="202">
        <f>SUM(F47:F53)</f>
        <v>42</v>
      </c>
      <c r="G54" s="202">
        <f>SUM(G47:G53)</f>
        <v>72</v>
      </c>
      <c r="H54" s="203">
        <f>SUM(H47:H53)</f>
        <v>330</v>
      </c>
      <c r="I54" s="183">
        <f>SUM(I47:I53)</f>
        <v>30</v>
      </c>
    </row>
    <row r="55" spans="1:9" ht="15.75" thickBot="1" x14ac:dyDescent="0.3"/>
    <row r="56" spans="1:9" ht="16.5" thickTop="1" thickBot="1" x14ac:dyDescent="0.3">
      <c r="A56" s="377" t="s">
        <v>0</v>
      </c>
      <c r="B56" s="378"/>
      <c r="C56" s="378"/>
      <c r="D56" s="378"/>
      <c r="E56" s="378"/>
      <c r="F56" s="378"/>
      <c r="G56" s="378"/>
      <c r="H56" s="378"/>
      <c r="I56" s="379"/>
    </row>
    <row r="57" spans="1:9" ht="15.75" customHeight="1" thickBot="1" x14ac:dyDescent="0.3">
      <c r="A57" s="372" t="s">
        <v>40</v>
      </c>
      <c r="B57" s="373"/>
      <c r="C57" s="373"/>
      <c r="D57" s="373"/>
      <c r="E57" s="373"/>
      <c r="F57" s="373"/>
      <c r="G57" s="373"/>
      <c r="H57" s="373"/>
      <c r="I57" s="374"/>
    </row>
    <row r="58" spans="1:9" ht="15.75" customHeight="1" thickBot="1" x14ac:dyDescent="0.3">
      <c r="A58" s="380" t="s">
        <v>35</v>
      </c>
      <c r="B58" s="381"/>
      <c r="C58" s="381"/>
      <c r="D58" s="381"/>
      <c r="E58" s="381"/>
      <c r="F58" s="381"/>
      <c r="G58" s="381"/>
      <c r="H58" s="381"/>
      <c r="I58" s="382"/>
    </row>
    <row r="59" spans="1:9" ht="15.75" customHeight="1" thickBot="1" x14ac:dyDescent="0.3">
      <c r="A59" s="383" t="s">
        <v>11</v>
      </c>
      <c r="B59" s="383" t="s">
        <v>18</v>
      </c>
      <c r="C59" s="383" t="s">
        <v>3</v>
      </c>
      <c r="D59" s="383" t="s">
        <v>4</v>
      </c>
      <c r="E59" s="386" t="s">
        <v>5</v>
      </c>
      <c r="F59" s="402"/>
      <c r="G59" s="402"/>
      <c r="H59" s="402"/>
      <c r="I59" s="383" t="s">
        <v>6</v>
      </c>
    </row>
    <row r="60" spans="1:9" ht="15.75" thickBot="1" x14ac:dyDescent="0.3">
      <c r="A60" s="385"/>
      <c r="B60" s="385"/>
      <c r="C60" s="384"/>
      <c r="D60" s="384"/>
      <c r="E60" s="209" t="s">
        <v>8</v>
      </c>
      <c r="F60" s="211" t="s">
        <v>9</v>
      </c>
      <c r="G60" s="211" t="s">
        <v>10</v>
      </c>
      <c r="H60" s="210" t="s">
        <v>7</v>
      </c>
      <c r="I60" s="384"/>
    </row>
    <row r="61" spans="1:9" ht="33" customHeight="1" x14ac:dyDescent="0.25">
      <c r="A61" s="396" t="s">
        <v>17</v>
      </c>
      <c r="B61" s="16"/>
      <c r="C61" s="47" t="s">
        <v>382</v>
      </c>
      <c r="D61" s="369" t="s">
        <v>250</v>
      </c>
      <c r="E61" s="187">
        <v>30</v>
      </c>
      <c r="F61" s="172">
        <v>30</v>
      </c>
      <c r="G61" s="172">
        <v>0</v>
      </c>
      <c r="H61" s="99">
        <f>SUM(E61:G61)</f>
        <v>60</v>
      </c>
      <c r="I61" s="18">
        <v>6</v>
      </c>
    </row>
    <row r="62" spans="1:9" ht="33" customHeight="1" x14ac:dyDescent="0.25">
      <c r="A62" s="397"/>
      <c r="B62" s="26"/>
      <c r="C62" s="341" t="s">
        <v>372</v>
      </c>
      <c r="D62" s="50" t="s">
        <v>251</v>
      </c>
      <c r="E62" s="213">
        <v>40</v>
      </c>
      <c r="F62" s="194">
        <v>0</v>
      </c>
      <c r="G62" s="194">
        <v>20</v>
      </c>
      <c r="H62" s="88">
        <f t="shared" ref="H62:H63" si="5">SUM(E62:G62)</f>
        <v>60</v>
      </c>
      <c r="I62" s="35">
        <v>7</v>
      </c>
    </row>
    <row r="63" spans="1:9" ht="33" customHeight="1" thickBot="1" x14ac:dyDescent="0.3">
      <c r="A63" s="404"/>
      <c r="B63" s="27"/>
      <c r="C63" s="51" t="s">
        <v>373</v>
      </c>
      <c r="D63" s="52" t="s">
        <v>252</v>
      </c>
      <c r="E63" s="188">
        <v>40</v>
      </c>
      <c r="F63" s="189">
        <v>0</v>
      </c>
      <c r="G63" s="189">
        <v>20</v>
      </c>
      <c r="H63" s="91">
        <f t="shared" si="5"/>
        <v>60</v>
      </c>
      <c r="I63" s="215">
        <v>8</v>
      </c>
    </row>
    <row r="64" spans="1:9" ht="19.350000000000001" customHeight="1" thickBot="1" x14ac:dyDescent="0.3">
      <c r="A64" s="386" t="s">
        <v>32</v>
      </c>
      <c r="B64" s="32"/>
      <c r="C64" s="121"/>
      <c r="D64" s="288" t="s">
        <v>379</v>
      </c>
      <c r="E64" s="8"/>
      <c r="F64" s="2"/>
      <c r="G64" s="2"/>
      <c r="H64" s="219">
        <v>30</v>
      </c>
      <c r="I64" s="21">
        <v>2</v>
      </c>
    </row>
    <row r="65" spans="1:9" ht="20.100000000000001" customHeight="1" thickBot="1" x14ac:dyDescent="0.3">
      <c r="A65" s="387"/>
      <c r="B65" s="59"/>
      <c r="C65" s="252"/>
      <c r="D65" s="288" t="s">
        <v>379</v>
      </c>
      <c r="E65" s="161"/>
      <c r="F65" s="6"/>
      <c r="G65" s="6"/>
      <c r="H65" s="216">
        <v>30</v>
      </c>
      <c r="I65" s="156">
        <v>2</v>
      </c>
    </row>
    <row r="66" spans="1:9" ht="15.75" thickBot="1" x14ac:dyDescent="0.3">
      <c r="A66" s="210" t="s">
        <v>34</v>
      </c>
      <c r="B66" s="279"/>
      <c r="C66" s="252" t="s">
        <v>330</v>
      </c>
      <c r="D66" s="252" t="s">
        <v>82</v>
      </c>
      <c r="E66" s="19"/>
      <c r="F66" s="5"/>
      <c r="G66" s="5"/>
      <c r="H66" s="217">
        <v>60</v>
      </c>
      <c r="I66" s="24">
        <v>5</v>
      </c>
    </row>
    <row r="67" spans="1:9" ht="15.75" thickBot="1" x14ac:dyDescent="0.3">
      <c r="A67" s="405" t="s">
        <v>33</v>
      </c>
      <c r="B67" s="406"/>
      <c r="C67" s="406"/>
      <c r="D67" s="406"/>
      <c r="E67" s="11">
        <f>SUM(E61:E66)</f>
        <v>110</v>
      </c>
      <c r="F67" s="30">
        <f>SUM(F61:F66)</f>
        <v>30</v>
      </c>
      <c r="G67" s="30">
        <f>SUM(G61:G66)</f>
        <v>40</v>
      </c>
      <c r="H67" s="30">
        <f>SUM(H61:H66)</f>
        <v>300</v>
      </c>
      <c r="I67" s="31">
        <f>SUM(I61:I66)</f>
        <v>30</v>
      </c>
    </row>
    <row r="68" spans="1:9" ht="15.75" thickBot="1" x14ac:dyDescent="0.3"/>
    <row r="69" spans="1:9" ht="15.75" thickBot="1" x14ac:dyDescent="0.3">
      <c r="A69" s="407" t="s">
        <v>0</v>
      </c>
      <c r="B69" s="408"/>
      <c r="C69" s="408"/>
      <c r="D69" s="408"/>
      <c r="E69" s="408"/>
      <c r="F69" s="408"/>
      <c r="G69" s="408"/>
      <c r="H69" s="408"/>
      <c r="I69" s="409"/>
    </row>
    <row r="70" spans="1:9" ht="15.75" customHeight="1" thickBot="1" x14ac:dyDescent="0.3">
      <c r="A70" s="410" t="s">
        <v>40</v>
      </c>
      <c r="B70" s="373"/>
      <c r="C70" s="373"/>
      <c r="D70" s="373"/>
      <c r="E70" s="373"/>
      <c r="F70" s="373"/>
      <c r="G70" s="373"/>
      <c r="H70" s="373"/>
      <c r="I70" s="411"/>
    </row>
    <row r="71" spans="1:9" ht="15.75" customHeight="1" thickBot="1" x14ac:dyDescent="0.3">
      <c r="A71" s="412" t="s">
        <v>36</v>
      </c>
      <c r="B71" s="381"/>
      <c r="C71" s="381"/>
      <c r="D71" s="381"/>
      <c r="E71" s="381"/>
      <c r="F71" s="381"/>
      <c r="G71" s="381"/>
      <c r="H71" s="381"/>
      <c r="I71" s="413"/>
    </row>
    <row r="72" spans="1:9" ht="15.75" customHeight="1" thickBot="1" x14ac:dyDescent="0.3">
      <c r="A72" s="383" t="s">
        <v>11</v>
      </c>
      <c r="B72" s="383" t="s">
        <v>18</v>
      </c>
      <c r="C72" s="383" t="s">
        <v>3</v>
      </c>
      <c r="D72" s="383" t="s">
        <v>4</v>
      </c>
      <c r="E72" s="386" t="s">
        <v>5</v>
      </c>
      <c r="F72" s="402"/>
      <c r="G72" s="402"/>
      <c r="H72" s="402"/>
      <c r="I72" s="383" t="s">
        <v>6</v>
      </c>
    </row>
    <row r="73" spans="1:9" ht="15.75" thickBot="1" x14ac:dyDescent="0.3">
      <c r="A73" s="385"/>
      <c r="B73" s="385"/>
      <c r="C73" s="384"/>
      <c r="D73" s="384"/>
      <c r="E73" s="304" t="s">
        <v>8</v>
      </c>
      <c r="F73" s="307" t="s">
        <v>9</v>
      </c>
      <c r="G73" s="306" t="s">
        <v>10</v>
      </c>
      <c r="H73" s="304" t="s">
        <v>7</v>
      </c>
      <c r="I73" s="403"/>
    </row>
    <row r="74" spans="1:9" ht="33" customHeight="1" x14ac:dyDescent="0.25">
      <c r="A74" s="383" t="s">
        <v>17</v>
      </c>
      <c r="B74" s="16"/>
      <c r="C74" s="53" t="s">
        <v>371</v>
      </c>
      <c r="D74" s="368" t="s">
        <v>253</v>
      </c>
      <c r="E74" s="187">
        <v>30</v>
      </c>
      <c r="F74" s="172">
        <v>20</v>
      </c>
      <c r="G74" s="172">
        <v>0</v>
      </c>
      <c r="H74" s="99">
        <f t="shared" ref="H74:H75" si="6">SUM(E74:G74)</f>
        <v>50</v>
      </c>
      <c r="I74" s="17">
        <v>5</v>
      </c>
    </row>
    <row r="75" spans="1:9" ht="33" customHeight="1" thickBot="1" x14ac:dyDescent="0.3">
      <c r="A75" s="385"/>
      <c r="B75" s="27"/>
      <c r="C75" s="51" t="s">
        <v>324</v>
      </c>
      <c r="D75" s="286" t="s">
        <v>254</v>
      </c>
      <c r="E75" s="188">
        <v>40</v>
      </c>
      <c r="F75" s="189">
        <v>0</v>
      </c>
      <c r="G75" s="189">
        <v>20</v>
      </c>
      <c r="H75" s="91">
        <f t="shared" si="6"/>
        <v>60</v>
      </c>
      <c r="I75" s="157">
        <v>6</v>
      </c>
    </row>
    <row r="76" spans="1:9" x14ac:dyDescent="0.25">
      <c r="A76" s="386" t="s">
        <v>32</v>
      </c>
      <c r="B76" s="32"/>
      <c r="C76" s="288"/>
      <c r="D76" s="288" t="s">
        <v>379</v>
      </c>
      <c r="E76" s="113"/>
      <c r="F76" s="114"/>
      <c r="G76" s="114"/>
      <c r="H76" s="314">
        <v>30</v>
      </c>
      <c r="I76" s="112">
        <v>2</v>
      </c>
    </row>
    <row r="77" spans="1:9" x14ac:dyDescent="0.25">
      <c r="A77" s="393"/>
      <c r="B77" s="33"/>
      <c r="C77" s="288"/>
      <c r="D77" s="288" t="s">
        <v>379</v>
      </c>
      <c r="E77" s="290"/>
      <c r="F77" s="287"/>
      <c r="G77" s="287"/>
      <c r="H77" s="315">
        <v>30</v>
      </c>
      <c r="I77" s="293">
        <v>2</v>
      </c>
    </row>
    <row r="78" spans="1:9" x14ac:dyDescent="0.25">
      <c r="A78" s="393"/>
      <c r="B78" s="33"/>
      <c r="C78" s="288"/>
      <c r="D78" s="288" t="s">
        <v>379</v>
      </c>
      <c r="E78" s="290"/>
      <c r="F78" s="287"/>
      <c r="G78" s="287"/>
      <c r="H78" s="315">
        <v>30</v>
      </c>
      <c r="I78" s="293">
        <v>2</v>
      </c>
    </row>
    <row r="79" spans="1:9" ht="25.35" customHeight="1" thickBot="1" x14ac:dyDescent="0.3">
      <c r="A79" s="387"/>
      <c r="B79" s="59"/>
      <c r="C79" s="288"/>
      <c r="D79" s="288" t="s">
        <v>379</v>
      </c>
      <c r="E79" s="118"/>
      <c r="F79" s="119"/>
      <c r="G79" s="119"/>
      <c r="H79" s="292">
        <v>30</v>
      </c>
      <c r="I79" s="117">
        <v>2</v>
      </c>
    </row>
    <row r="80" spans="1:9" ht="15.75" thickBot="1" x14ac:dyDescent="0.3">
      <c r="A80" s="1" t="s">
        <v>34</v>
      </c>
      <c r="B80" s="225"/>
      <c r="C80" s="252" t="s">
        <v>330</v>
      </c>
      <c r="D80" s="252" t="s">
        <v>82</v>
      </c>
      <c r="E80" s="218"/>
      <c r="F80" s="34"/>
      <c r="G80" s="34"/>
      <c r="H80" s="227">
        <v>60</v>
      </c>
      <c r="I80" s="36">
        <v>5</v>
      </c>
    </row>
    <row r="81" spans="1:9" ht="15.75" thickBot="1" x14ac:dyDescent="0.3">
      <c r="A81" s="1"/>
      <c r="B81" s="225"/>
      <c r="C81" s="37"/>
      <c r="D81" s="226" t="s">
        <v>27</v>
      </c>
      <c r="E81" s="218"/>
      <c r="F81" s="34"/>
      <c r="G81" s="34"/>
      <c r="H81" s="227">
        <v>10</v>
      </c>
      <c r="I81" s="36">
        <v>6</v>
      </c>
    </row>
    <row r="82" spans="1:9" ht="15.75" thickBot="1" x14ac:dyDescent="0.3">
      <c r="A82" s="387" t="s">
        <v>33</v>
      </c>
      <c r="B82" s="394"/>
      <c r="C82" s="394"/>
      <c r="D82" s="392"/>
      <c r="E82" s="305">
        <f>SUM(E74:E81)</f>
        <v>70</v>
      </c>
      <c r="F82" s="305">
        <f t="shared" ref="F82:G82" si="7">SUM(F74:F81)</f>
        <v>20</v>
      </c>
      <c r="G82" s="305">
        <f t="shared" si="7"/>
        <v>20</v>
      </c>
      <c r="H82" s="305">
        <f>SUM(H74:H81)</f>
        <v>300</v>
      </c>
      <c r="I82" s="305">
        <f>SUM(I74:I81)</f>
        <v>30</v>
      </c>
    </row>
  </sheetData>
  <mergeCells count="72">
    <mergeCell ref="A74:A75"/>
    <mergeCell ref="A76:A79"/>
    <mergeCell ref="A82:D82"/>
    <mergeCell ref="A72:A73"/>
    <mergeCell ref="B72:B73"/>
    <mergeCell ref="C72:C73"/>
    <mergeCell ref="D72:D73"/>
    <mergeCell ref="D59:D60"/>
    <mergeCell ref="E59:H59"/>
    <mergeCell ref="E72:H72"/>
    <mergeCell ref="I72:I73"/>
    <mergeCell ref="A61:A63"/>
    <mergeCell ref="A64:A65"/>
    <mergeCell ref="A67:D67"/>
    <mergeCell ref="A69:I69"/>
    <mergeCell ref="A70:I70"/>
    <mergeCell ref="A71:I71"/>
    <mergeCell ref="A44:I44"/>
    <mergeCell ref="I59:I60"/>
    <mergeCell ref="I45:I46"/>
    <mergeCell ref="A47:A50"/>
    <mergeCell ref="A54:D54"/>
    <mergeCell ref="A56:I56"/>
    <mergeCell ref="A57:I57"/>
    <mergeCell ref="A58:I58"/>
    <mergeCell ref="A45:A46"/>
    <mergeCell ref="B45:B46"/>
    <mergeCell ref="C45:C46"/>
    <mergeCell ref="D45:D46"/>
    <mergeCell ref="E45:H45"/>
    <mergeCell ref="A59:A60"/>
    <mergeCell ref="B59:B60"/>
    <mergeCell ref="C59:C60"/>
    <mergeCell ref="E33:H33"/>
    <mergeCell ref="A35:A38"/>
    <mergeCell ref="A40:D40"/>
    <mergeCell ref="A42:I42"/>
    <mergeCell ref="A43:I43"/>
    <mergeCell ref="I33:I34"/>
    <mergeCell ref="A33:A34"/>
    <mergeCell ref="B33:B34"/>
    <mergeCell ref="C33:C34"/>
    <mergeCell ref="D33:D34"/>
    <mergeCell ref="A32:I32"/>
    <mergeCell ref="A21:A22"/>
    <mergeCell ref="B21:B22"/>
    <mergeCell ref="C21:C22"/>
    <mergeCell ref="D21:D22"/>
    <mergeCell ref="E21:H21"/>
    <mergeCell ref="I21:I22"/>
    <mergeCell ref="A23:A26"/>
    <mergeCell ref="A28:D28"/>
    <mergeCell ref="A30:I30"/>
    <mergeCell ref="A31:I31"/>
    <mergeCell ref="A11:A14"/>
    <mergeCell ref="A16:D16"/>
    <mergeCell ref="A18:I18"/>
    <mergeCell ref="A19:I19"/>
    <mergeCell ref="A20:I20"/>
    <mergeCell ref="A8:I8"/>
    <mergeCell ref="A9:A10"/>
    <mergeCell ref="B9:B10"/>
    <mergeCell ref="C9:C10"/>
    <mergeCell ref="D9:D10"/>
    <mergeCell ref="E9:H9"/>
    <mergeCell ref="I9:I10"/>
    <mergeCell ref="A7:I7"/>
    <mergeCell ref="A1:J1"/>
    <mergeCell ref="A2:I2"/>
    <mergeCell ref="A3:I3"/>
    <mergeCell ref="A4:I4"/>
    <mergeCell ref="A6:I6"/>
  </mergeCells>
  <hyperlinks>
    <hyperlink ref="C25" r:id="rId1" display="mailto:ivica_stipic@yahoo.com" xr:uid="{00000000-0004-0000-0000-000000000000}"/>
    <hyperlink ref="D24" r:id="rId2" display="https://moodle.carnet.hr/course/view.php?id=1787" xr:uid="{00000000-0004-0000-0000-000009000000}"/>
    <hyperlink ref="C24" r:id="rId3" display="mailto:josip.babin@kifst.hr" xr:uid="{00000000-0004-0000-0000-00000D000000}"/>
  </hyperlinks>
  <pageMargins left="0.25" right="0.25" top="0.75" bottom="0.75" header="0.3" footer="0.3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2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  <c r="K2" s="15"/>
      <c r="L2" s="15"/>
    </row>
    <row r="3" spans="1:12" ht="15.75" x14ac:dyDescent="0.25">
      <c r="A3" s="376" t="s">
        <v>81</v>
      </c>
      <c r="B3" s="376"/>
      <c r="C3" s="376"/>
      <c r="D3" s="376"/>
      <c r="E3" s="376"/>
      <c r="F3" s="376"/>
      <c r="G3" s="376"/>
      <c r="H3" s="376"/>
      <c r="I3" s="376"/>
      <c r="J3" s="376"/>
      <c r="K3" s="15"/>
      <c r="L3" s="15"/>
    </row>
    <row r="4" spans="1:12" ht="15.75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5"/>
      <c r="L4" s="15"/>
    </row>
    <row r="5" spans="1:12" ht="15.75" thickBot="1" x14ac:dyDescent="0.3">
      <c r="K5" s="15"/>
      <c r="L5" s="15"/>
    </row>
    <row r="6" spans="1:12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2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2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2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2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2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2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2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2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2" s="25" customFormat="1" ht="33" customHeight="1" x14ac:dyDescent="0.25">
      <c r="A15" s="383" t="s">
        <v>17</v>
      </c>
      <c r="B15" s="20"/>
      <c r="C15" s="41" t="s">
        <v>239</v>
      </c>
      <c r="D15" s="42" t="s">
        <v>113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2" s="25" customFormat="1" ht="33" customHeight="1" thickBot="1" x14ac:dyDescent="0.3">
      <c r="A16" s="384"/>
      <c r="B16" s="23"/>
      <c r="C16" s="43" t="s">
        <v>239</v>
      </c>
      <c r="D16" s="44" t="s">
        <v>114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169" t="s">
        <v>239</v>
      </c>
      <c r="D41" s="54" t="s">
        <v>115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147" t="s">
        <v>239</v>
      </c>
      <c r="D53" s="149" t="s">
        <v>116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42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165" t="s">
        <v>239</v>
      </c>
      <c r="D65" s="177" t="s">
        <v>117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43" t="s">
        <v>239</v>
      </c>
      <c r="D66" s="44" t="s">
        <v>118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41" t="s">
        <v>239</v>
      </c>
      <c r="D77" s="42" t="s">
        <v>119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165" t="s">
        <v>239</v>
      </c>
      <c r="D78" s="177" t="s">
        <v>120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:I7"/>
    <mergeCell ref="A1:J1"/>
    <mergeCell ref="A2:J2"/>
    <mergeCell ref="A3:J3"/>
    <mergeCell ref="A4:J4"/>
    <mergeCell ref="A6:I6"/>
    <mergeCell ref="A9:A10"/>
    <mergeCell ref="B9:B10"/>
    <mergeCell ref="C9:C10"/>
    <mergeCell ref="D9:D10"/>
    <mergeCell ref="A8:I8"/>
    <mergeCell ref="E9:H9"/>
    <mergeCell ref="I9:I10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E34:H34"/>
    <mergeCell ref="I34:I35"/>
    <mergeCell ref="A36:A39"/>
    <mergeCell ref="A40:A41"/>
    <mergeCell ref="A44:I44"/>
    <mergeCell ref="A47:A48"/>
    <mergeCell ref="B47:B48"/>
    <mergeCell ref="A29:D29"/>
    <mergeCell ref="A34:A35"/>
    <mergeCell ref="B34:B35"/>
    <mergeCell ref="C34:C35"/>
    <mergeCell ref="D34:D35"/>
    <mergeCell ref="A42:D42"/>
    <mergeCell ref="A73:I73"/>
    <mergeCell ref="A74:I74"/>
    <mergeCell ref="A75:A76"/>
    <mergeCell ref="A49:A52"/>
    <mergeCell ref="A54:A55"/>
    <mergeCell ref="A56:D56"/>
    <mergeCell ref="I62:I63"/>
    <mergeCell ref="A64:A66"/>
    <mergeCell ref="A67:A68"/>
    <mergeCell ref="A70:D70"/>
    <mergeCell ref="A72:I72"/>
    <mergeCell ref="B62:B63"/>
    <mergeCell ref="C62:C63"/>
    <mergeCell ref="D62:D63"/>
    <mergeCell ref="E62:H62"/>
    <mergeCell ref="A24:A27"/>
    <mergeCell ref="A31:I31"/>
    <mergeCell ref="A32:I32"/>
    <mergeCell ref="A33:I33"/>
    <mergeCell ref="E75:H75"/>
    <mergeCell ref="I75:I76"/>
    <mergeCell ref="A45:I45"/>
    <mergeCell ref="A46:I46"/>
    <mergeCell ref="E47:H47"/>
    <mergeCell ref="I47:I48"/>
    <mergeCell ref="A59:I59"/>
    <mergeCell ref="C47:C48"/>
    <mergeCell ref="D47:D48"/>
    <mergeCell ref="A60:I60"/>
    <mergeCell ref="A61:I61"/>
    <mergeCell ref="A62:A63"/>
    <mergeCell ref="A77:A79"/>
    <mergeCell ref="B75:B76"/>
    <mergeCell ref="C75:C76"/>
    <mergeCell ref="D75:D76"/>
    <mergeCell ref="A80:A83"/>
  </mergeCells>
  <hyperlinks>
    <hyperlink ref="C26" r:id="rId1" display="mailto:ivica_stipic@yahoo.com" xr:uid="{95ADBA05-035C-4D7B-93C7-076923E83C2B}"/>
    <hyperlink ref="D25" r:id="rId2" display="https://moodle.carnet.hr/course/view.php?id=1787" xr:uid="{3B3D76E1-2C69-4580-AB53-2316E11698B0}"/>
    <hyperlink ref="C25" r:id="rId3" display="mailto:josip.babin@kifst.hr" xr:uid="{66B1BEB7-AF1E-4F79-9AB7-A1AE83634756}"/>
  </hyperlinks>
  <pageMargins left="0.7" right="0.7" top="0.75" bottom="0.75" header="0.3" footer="0.3"/>
  <pageSetup paperSize="9" orientation="landscape" verticalDpi="300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49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168" t="s">
        <v>244</v>
      </c>
      <c r="D15" s="53" t="s">
        <v>129</v>
      </c>
      <c r="E15" s="8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169" t="s">
        <v>244</v>
      </c>
      <c r="D16" s="54" t="s">
        <v>130</v>
      </c>
      <c r="E16" s="161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169" t="s">
        <v>244</v>
      </c>
      <c r="D41" s="54" t="s">
        <v>131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3" t="s">
        <v>244</v>
      </c>
      <c r="D53" s="149" t="s">
        <v>132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56" t="s">
        <v>244</v>
      </c>
      <c r="D65" s="57" t="s">
        <v>133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169" t="s">
        <v>244</v>
      </c>
      <c r="D66" s="54" t="s">
        <v>134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168" t="s">
        <v>244</v>
      </c>
      <c r="D77" s="53" t="s">
        <v>135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6" t="s">
        <v>244</v>
      </c>
      <c r="D78" s="57" t="s">
        <v>136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A28863CF-8262-4991-BE7B-8AFF8604C543}"/>
    <hyperlink ref="D25" r:id="rId2" display="https://moodle.carnet.hr/course/view.php?id=1787" xr:uid="{934A9AC1-4CA1-4A68-88D5-5D632FE87F7A}"/>
    <hyperlink ref="C25" r:id="rId3" display="mailto:josip.babin@kifst.hr" xr:uid="{E7B3793E-7F57-458F-B04B-DDC9C65AA6DF}"/>
  </hyperlinks>
  <pageMargins left="0.7" right="0.7" top="0.75" bottom="0.75" header="0.3" footer="0.3"/>
  <pageSetup paperSize="9" orientation="landscape" verticalDpi="30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50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.75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thickBot="1" x14ac:dyDescent="0.3">
      <c r="A15" s="383" t="s">
        <v>17</v>
      </c>
      <c r="B15" s="20"/>
      <c r="C15" s="149" t="s">
        <v>354</v>
      </c>
      <c r="D15" s="149" t="s">
        <v>137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309" t="s">
        <v>240</v>
      </c>
      <c r="D16" s="308" t="s">
        <v>138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140" t="s">
        <v>354</v>
      </c>
      <c r="D41" s="54" t="s">
        <v>139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5" t="s">
        <v>240</v>
      </c>
      <c r="D53" s="149" t="s">
        <v>140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12">
        <v>18</v>
      </c>
      <c r="F64" s="2">
        <v>17</v>
      </c>
      <c r="G64" s="2">
        <v>10</v>
      </c>
      <c r="H64" s="160">
        <f t="shared" ref="H64:H66" si="5">SUM(E64:G64)</f>
        <v>45</v>
      </c>
      <c r="I64" s="173">
        <v>5</v>
      </c>
    </row>
    <row r="65" spans="1:9" s="25" customFormat="1" ht="33" customHeight="1" x14ac:dyDescent="0.25">
      <c r="A65" s="397"/>
      <c r="B65" s="130"/>
      <c r="C65" s="140" t="s">
        <v>354</v>
      </c>
      <c r="D65" s="57" t="s">
        <v>141</v>
      </c>
      <c r="E65" s="13">
        <v>36</v>
      </c>
      <c r="F65" s="6">
        <v>36</v>
      </c>
      <c r="G65" s="3">
        <v>48</v>
      </c>
      <c r="H65" s="268">
        <f t="shared" si="5"/>
        <v>120</v>
      </c>
      <c r="I65" s="270">
        <v>12</v>
      </c>
    </row>
    <row r="66" spans="1:9" s="25" customFormat="1" ht="33" customHeight="1" thickBot="1" x14ac:dyDescent="0.3">
      <c r="A66" s="397"/>
      <c r="B66" s="130"/>
      <c r="C66" s="140" t="s">
        <v>354</v>
      </c>
      <c r="D66" s="54" t="s">
        <v>142</v>
      </c>
      <c r="E66" s="195">
        <v>9</v>
      </c>
      <c r="F66" s="4">
        <v>9</v>
      </c>
      <c r="G66" s="4">
        <v>12</v>
      </c>
      <c r="H66" s="269">
        <f t="shared" si="5"/>
        <v>30</v>
      </c>
      <c r="I66" s="176">
        <v>4</v>
      </c>
    </row>
    <row r="67" spans="1:9" s="25" customFormat="1" ht="33" customHeight="1" thickBot="1" x14ac:dyDescent="0.3">
      <c r="A67" s="386" t="s">
        <v>71</v>
      </c>
      <c r="B67" s="179"/>
      <c r="C67" s="121"/>
      <c r="D67" s="288" t="s">
        <v>379</v>
      </c>
      <c r="E67" s="113"/>
      <c r="F67" s="114"/>
      <c r="G67" s="114"/>
      <c r="H67" s="178">
        <v>30</v>
      </c>
      <c r="I67" s="267">
        <v>2</v>
      </c>
    </row>
    <row r="68" spans="1:9" s="25" customFormat="1" ht="33" customHeight="1" thickBot="1" x14ac:dyDescent="0.3">
      <c r="A68" s="387"/>
      <c r="B68" s="26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thickBot="1" x14ac:dyDescent="0.3">
      <c r="A77" s="396" t="s">
        <v>16</v>
      </c>
      <c r="B77" s="129"/>
      <c r="C77" s="149" t="s">
        <v>354</v>
      </c>
      <c r="D77" s="238" t="s">
        <v>143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thickBot="1" x14ac:dyDescent="0.3">
      <c r="A78" s="415"/>
      <c r="B78" s="132"/>
      <c r="C78" s="149" t="s">
        <v>354</v>
      </c>
      <c r="D78" s="149" t="s">
        <v>144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272" t="s">
        <v>355</v>
      </c>
      <c r="D79" s="308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I62:I63"/>
    <mergeCell ref="A64:A66"/>
    <mergeCell ref="A67:A68"/>
    <mergeCell ref="A77:A79"/>
    <mergeCell ref="A72:I72"/>
    <mergeCell ref="A73:I73"/>
    <mergeCell ref="A74:I74"/>
    <mergeCell ref="A75:A76"/>
    <mergeCell ref="B75:B76"/>
    <mergeCell ref="C75:C76"/>
    <mergeCell ref="D75:D76"/>
    <mergeCell ref="E75:H75"/>
    <mergeCell ref="I75:I76"/>
    <mergeCell ref="A80:A83"/>
    <mergeCell ref="A49:A52"/>
    <mergeCell ref="A54:A55"/>
    <mergeCell ref="A56:D56"/>
    <mergeCell ref="A59:I59"/>
    <mergeCell ref="A60:I60"/>
    <mergeCell ref="A61:I61"/>
    <mergeCell ref="A62:A63"/>
    <mergeCell ref="B62:B63"/>
    <mergeCell ref="C62:C63"/>
    <mergeCell ref="D62:D63"/>
    <mergeCell ref="E62:H62"/>
    <mergeCell ref="A11:A14"/>
    <mergeCell ref="A15:A16"/>
    <mergeCell ref="A17:D17"/>
    <mergeCell ref="A19:I19"/>
    <mergeCell ref="A33:I33"/>
    <mergeCell ref="A24:A27"/>
    <mergeCell ref="A29:D29"/>
    <mergeCell ref="A31:I31"/>
    <mergeCell ref="A32:I32"/>
    <mergeCell ref="A20:I20"/>
    <mergeCell ref="A21:I21"/>
    <mergeCell ref="A22:A23"/>
    <mergeCell ref="B22:B23"/>
    <mergeCell ref="C22:C23"/>
    <mergeCell ref="D22:D23"/>
    <mergeCell ref="E22:H22"/>
    <mergeCell ref="A7:I7"/>
    <mergeCell ref="A8:I8"/>
    <mergeCell ref="A9:A10"/>
    <mergeCell ref="B9:B10"/>
    <mergeCell ref="C9:C10"/>
    <mergeCell ref="D9:D10"/>
    <mergeCell ref="E9:H9"/>
    <mergeCell ref="I9:I10"/>
    <mergeCell ref="A1:J1"/>
    <mergeCell ref="A2:J2"/>
    <mergeCell ref="A3:J3"/>
    <mergeCell ref="A4:J4"/>
    <mergeCell ref="A6:I6"/>
    <mergeCell ref="I22:I23"/>
    <mergeCell ref="E34:H34"/>
    <mergeCell ref="I34:I35"/>
    <mergeCell ref="A36:A39"/>
    <mergeCell ref="A40:A41"/>
    <mergeCell ref="A42:D42"/>
    <mergeCell ref="A34:A35"/>
    <mergeCell ref="B34:B35"/>
    <mergeCell ref="C34:C35"/>
    <mergeCell ref="D34:D35"/>
    <mergeCell ref="A44:I44"/>
    <mergeCell ref="A45:I45"/>
    <mergeCell ref="A46:I46"/>
    <mergeCell ref="A47:A48"/>
    <mergeCell ref="B47:B48"/>
    <mergeCell ref="C47:C48"/>
    <mergeCell ref="D47:D48"/>
    <mergeCell ref="E47:H47"/>
    <mergeCell ref="I47:I48"/>
  </mergeCells>
  <hyperlinks>
    <hyperlink ref="C26" r:id="rId1" display="mailto:ivica_stipic@yahoo.com" xr:uid="{91508185-AC63-4767-84F7-33197925953D}"/>
    <hyperlink ref="D25" r:id="rId2" display="https://moodle.carnet.hr/course/view.php?id=1787" xr:uid="{46A14E33-317B-4199-8510-223710C68DB6}"/>
    <hyperlink ref="C25" r:id="rId3" display="mailto:josip.babin@kifst.hr" xr:uid="{65E371F0-B5FF-454C-AC4D-08D28E880FAD}"/>
  </hyperlinks>
  <pageMargins left="0.7" right="0.7" top="0.75" bottom="0.75" header="0.3" footer="0.3"/>
  <pageSetup paperSize="9" orientation="landscape" horizontalDpi="4294967293" verticalDpi="4294967293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51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41" t="s">
        <v>241</v>
      </c>
      <c r="D15" s="42" t="s">
        <v>145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43" t="s">
        <v>241</v>
      </c>
      <c r="D16" s="44" t="s">
        <v>146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169" t="s">
        <v>241</v>
      </c>
      <c r="D41" s="54" t="s">
        <v>147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5" t="s">
        <v>350</v>
      </c>
      <c r="D53" s="47" t="s">
        <v>148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24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42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57" t="s">
        <v>351</v>
      </c>
      <c r="D65" s="177" t="s">
        <v>149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54" t="s">
        <v>241</v>
      </c>
      <c r="D66" s="44" t="s">
        <v>150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55" t="s">
        <v>241</v>
      </c>
      <c r="D77" s="53" t="s">
        <v>151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6" t="s">
        <v>351</v>
      </c>
      <c r="D78" s="57" t="s">
        <v>152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589FC434-487D-4FDD-B9E6-DC8D7EA56558}"/>
    <hyperlink ref="D25" r:id="rId2" display="https://moodle.carnet.hr/course/view.php?id=1787" xr:uid="{05034C5C-FDC9-46CF-849D-BF287B0E15E5}"/>
    <hyperlink ref="C25" r:id="rId3" display="mailto:josip.babin@kifst.hr" xr:uid="{CDE8A233-891B-4FC8-BAE9-105A1CEFA139}"/>
  </hyperlinks>
  <pageMargins left="0.7" right="0.7" top="0.75" bottom="0.75" header="0.3" footer="0.3"/>
  <pageSetup paperSize="9" orientation="landscape" verticalDpi="300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60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41" t="s">
        <v>314</v>
      </c>
      <c r="D15" s="42" t="s">
        <v>63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43" t="s">
        <v>314</v>
      </c>
      <c r="D16" s="44" t="s">
        <v>64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233" t="s">
        <v>62</v>
      </c>
      <c r="D41" s="54" t="s">
        <v>65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5" t="s">
        <v>205</v>
      </c>
      <c r="D53" s="149" t="s">
        <v>66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253" t="s">
        <v>205</v>
      </c>
      <c r="D65" s="57" t="s">
        <v>67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58" t="s">
        <v>314</v>
      </c>
      <c r="D66" s="54" t="s">
        <v>68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55" t="s">
        <v>62</v>
      </c>
      <c r="D77" s="53" t="s">
        <v>69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6" t="s">
        <v>314</v>
      </c>
      <c r="D78" s="57" t="s">
        <v>70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11:A14"/>
    <mergeCell ref="I22:I23"/>
    <mergeCell ref="A24:A27"/>
    <mergeCell ref="A29:D29"/>
    <mergeCell ref="A15:A16"/>
    <mergeCell ref="A17:D17"/>
    <mergeCell ref="A19:I19"/>
    <mergeCell ref="A20:I20"/>
    <mergeCell ref="A21:I21"/>
    <mergeCell ref="A31:I31"/>
    <mergeCell ref="A32:I32"/>
    <mergeCell ref="A22:A23"/>
    <mergeCell ref="B22:B23"/>
    <mergeCell ref="C22:C23"/>
    <mergeCell ref="D22:D23"/>
    <mergeCell ref="A7:I7"/>
    <mergeCell ref="A8:I8"/>
    <mergeCell ref="A9:A10"/>
    <mergeCell ref="B9:B10"/>
    <mergeCell ref="C9:C10"/>
    <mergeCell ref="D9:D10"/>
    <mergeCell ref="E9:H9"/>
    <mergeCell ref="I9:I10"/>
    <mergeCell ref="A1:J1"/>
    <mergeCell ref="A2:J2"/>
    <mergeCell ref="A3:J3"/>
    <mergeCell ref="A4:J4"/>
    <mergeCell ref="A6:I6"/>
    <mergeCell ref="E22:H22"/>
    <mergeCell ref="A42:D42"/>
    <mergeCell ref="A44:I44"/>
    <mergeCell ref="A45:I45"/>
    <mergeCell ref="A33:I33"/>
    <mergeCell ref="A34:A35"/>
    <mergeCell ref="B34:B35"/>
    <mergeCell ref="C34:C35"/>
    <mergeCell ref="D34:D35"/>
    <mergeCell ref="E34:H34"/>
    <mergeCell ref="I34:I35"/>
    <mergeCell ref="A36:A39"/>
    <mergeCell ref="A40:A41"/>
    <mergeCell ref="A46:I46"/>
    <mergeCell ref="A47:A48"/>
    <mergeCell ref="B47:B48"/>
    <mergeCell ref="C47:C48"/>
    <mergeCell ref="D47:D48"/>
    <mergeCell ref="E47:H47"/>
    <mergeCell ref="I47:I48"/>
    <mergeCell ref="A49:A52"/>
    <mergeCell ref="A54:A55"/>
    <mergeCell ref="A56:D56"/>
    <mergeCell ref="A59:I59"/>
    <mergeCell ref="A60:I60"/>
    <mergeCell ref="A61:I61"/>
    <mergeCell ref="A62:A63"/>
    <mergeCell ref="B62:B63"/>
    <mergeCell ref="C62:C63"/>
    <mergeCell ref="D62:D63"/>
    <mergeCell ref="E62:H62"/>
    <mergeCell ref="I62:I63"/>
    <mergeCell ref="A64:A66"/>
    <mergeCell ref="A67:A68"/>
    <mergeCell ref="A70:D70"/>
    <mergeCell ref="A72:I72"/>
    <mergeCell ref="A73:I73"/>
    <mergeCell ref="A80:A83"/>
    <mergeCell ref="A77:A79"/>
    <mergeCell ref="A74:I74"/>
    <mergeCell ref="A75:A76"/>
    <mergeCell ref="B75:B76"/>
    <mergeCell ref="C75:C76"/>
    <mergeCell ref="D75:D76"/>
    <mergeCell ref="E75:H75"/>
    <mergeCell ref="I75:I76"/>
  </mergeCells>
  <hyperlinks>
    <hyperlink ref="C26" r:id="rId1" display="mailto:ivica_stipic@yahoo.com" xr:uid="{A8AB8B10-BD5D-4AAC-BD55-EDE2CFC0393C}"/>
    <hyperlink ref="D25" r:id="rId2" display="https://moodle.carnet.hr/course/view.php?id=1787" xr:uid="{87F67C82-DB23-4672-B9B4-EA08C1E4DCF7}"/>
    <hyperlink ref="C25" r:id="rId3" display="mailto:josip.babin@kifst.hr" xr:uid="{6CCF8A0A-97C5-4BAD-AAAC-3A76098B76BA}"/>
  </hyperlinks>
  <pageMargins left="0.7" right="0.7" top="0.75" bottom="0.75" header="0.3" footer="0.3"/>
  <pageSetup paperSize="9" orientation="landscape" verticalDpi="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5"/>
  <sheetViews>
    <sheetView zoomScale="53" zoomScaleNormal="53" workbookViewId="0">
      <selection activeCell="C27" sqref="C27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52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thickBot="1" x14ac:dyDescent="0.3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s="25" customFormat="1" ht="18" customHeight="1" thickTop="1" thickBot="1" x14ac:dyDescent="0.3">
      <c r="A5" s="377" t="s">
        <v>0</v>
      </c>
      <c r="B5" s="378"/>
      <c r="C5" s="378"/>
      <c r="D5" s="378"/>
      <c r="E5" s="378"/>
      <c r="F5" s="378"/>
      <c r="G5" s="378"/>
      <c r="H5" s="378"/>
      <c r="I5" s="379"/>
    </row>
    <row r="6" spans="1:10" s="25" customFormat="1" ht="18" customHeight="1" thickBot="1" x14ac:dyDescent="0.3">
      <c r="A6" s="372" t="s">
        <v>1</v>
      </c>
      <c r="B6" s="373"/>
      <c r="C6" s="373"/>
      <c r="D6" s="373"/>
      <c r="E6" s="373"/>
      <c r="F6" s="373"/>
      <c r="G6" s="373"/>
      <c r="H6" s="373"/>
      <c r="I6" s="374"/>
    </row>
    <row r="7" spans="1:10" s="25" customFormat="1" ht="18" customHeight="1" thickBot="1" x14ac:dyDescent="0.3">
      <c r="A7" s="380" t="s">
        <v>2</v>
      </c>
      <c r="B7" s="381"/>
      <c r="C7" s="381"/>
      <c r="D7" s="381"/>
      <c r="E7" s="381"/>
      <c r="F7" s="381"/>
      <c r="G7" s="381"/>
      <c r="H7" s="381"/>
      <c r="I7" s="382"/>
    </row>
    <row r="8" spans="1:10" s="25" customFormat="1" x14ac:dyDescent="0.25">
      <c r="A8" s="383" t="s">
        <v>11</v>
      </c>
      <c r="B8" s="383" t="s">
        <v>18</v>
      </c>
      <c r="C8" s="383" t="s">
        <v>3</v>
      </c>
      <c r="D8" s="386" t="s">
        <v>4</v>
      </c>
      <c r="E8" s="388" t="s">
        <v>5</v>
      </c>
      <c r="F8" s="389"/>
      <c r="G8" s="389"/>
      <c r="H8" s="390"/>
      <c r="I8" s="391" t="s">
        <v>6</v>
      </c>
    </row>
    <row r="9" spans="1:10" s="25" customFormat="1" ht="15.75" thickBot="1" x14ac:dyDescent="0.3">
      <c r="A9" s="384"/>
      <c r="B9" s="385"/>
      <c r="C9" s="384"/>
      <c r="D9" s="387"/>
      <c r="E9" s="79" t="s">
        <v>84</v>
      </c>
      <c r="F9" s="80" t="s">
        <v>85</v>
      </c>
      <c r="G9" s="80" t="s">
        <v>86</v>
      </c>
      <c r="H9" s="81" t="s">
        <v>7</v>
      </c>
      <c r="I9" s="392"/>
    </row>
    <row r="10" spans="1:10" s="25" customFormat="1" ht="33" customHeight="1" x14ac:dyDescent="0.25">
      <c r="A10" s="386" t="s">
        <v>16</v>
      </c>
      <c r="B10" s="16" t="s">
        <v>87</v>
      </c>
      <c r="C10" s="48" t="s">
        <v>326</v>
      </c>
      <c r="D10" s="249" t="s">
        <v>284</v>
      </c>
      <c r="E10" s="82">
        <v>60</v>
      </c>
      <c r="F10" s="7">
        <v>0</v>
      </c>
      <c r="G10" s="7">
        <v>0</v>
      </c>
      <c r="H10" s="86">
        <f t="shared" ref="H10:H13" si="0">SUM(E10:G10)</f>
        <v>60</v>
      </c>
      <c r="I10" s="93">
        <v>6</v>
      </c>
    </row>
    <row r="11" spans="1:10" s="25" customFormat="1" ht="33" customHeight="1" x14ac:dyDescent="0.25">
      <c r="A11" s="393"/>
      <c r="B11" s="26" t="s">
        <v>88</v>
      </c>
      <c r="C11" s="98" t="s">
        <v>363</v>
      </c>
      <c r="D11" s="61" t="s">
        <v>13</v>
      </c>
      <c r="E11" s="22">
        <v>38</v>
      </c>
      <c r="F11" s="3">
        <v>22</v>
      </c>
      <c r="G11" s="3">
        <v>15</v>
      </c>
      <c r="H11" s="88">
        <f t="shared" si="0"/>
        <v>75</v>
      </c>
      <c r="I11" s="94">
        <v>7</v>
      </c>
    </row>
    <row r="12" spans="1:10" s="25" customFormat="1" ht="33" customHeight="1" x14ac:dyDescent="0.25">
      <c r="A12" s="393"/>
      <c r="B12" s="26" t="s">
        <v>89</v>
      </c>
      <c r="C12" s="98" t="s">
        <v>325</v>
      </c>
      <c r="D12" s="61" t="s">
        <v>14</v>
      </c>
      <c r="E12" s="22">
        <v>45</v>
      </c>
      <c r="F12" s="3">
        <v>30</v>
      </c>
      <c r="G12" s="3">
        <v>0</v>
      </c>
      <c r="H12" s="88">
        <f t="shared" si="0"/>
        <v>75</v>
      </c>
      <c r="I12" s="94">
        <v>6</v>
      </c>
    </row>
    <row r="13" spans="1:10" s="25" customFormat="1" ht="33" customHeight="1" thickBot="1" x14ac:dyDescent="0.3">
      <c r="A13" s="393"/>
      <c r="B13" s="27"/>
      <c r="C13" s="49" t="s">
        <v>357</v>
      </c>
      <c r="D13" s="78" t="s">
        <v>15</v>
      </c>
      <c r="E13" s="13">
        <v>16</v>
      </c>
      <c r="F13" s="6">
        <v>0</v>
      </c>
      <c r="G13" s="6">
        <v>24</v>
      </c>
      <c r="H13" s="91">
        <f t="shared" si="0"/>
        <v>40</v>
      </c>
      <c r="I13" s="95">
        <v>3</v>
      </c>
    </row>
    <row r="14" spans="1:10" s="25" customFormat="1" ht="33" customHeight="1" x14ac:dyDescent="0.25">
      <c r="A14" s="383" t="s">
        <v>17</v>
      </c>
      <c r="B14" s="20"/>
      <c r="C14" s="41" t="s">
        <v>312</v>
      </c>
      <c r="D14" s="42" t="s">
        <v>153</v>
      </c>
      <c r="E14" s="8">
        <v>15</v>
      </c>
      <c r="F14" s="2">
        <v>15</v>
      </c>
      <c r="G14" s="2">
        <v>0</v>
      </c>
      <c r="H14" s="99">
        <f>SUM(E14:G14)</f>
        <v>30</v>
      </c>
      <c r="I14" s="100">
        <v>3</v>
      </c>
    </row>
    <row r="15" spans="1:10" s="25" customFormat="1" ht="33" customHeight="1" thickBot="1" x14ac:dyDescent="0.3">
      <c r="A15" s="384"/>
      <c r="B15" s="23"/>
      <c r="C15" s="43" t="s">
        <v>312</v>
      </c>
      <c r="D15" s="44" t="s">
        <v>154</v>
      </c>
      <c r="E15" s="161">
        <v>18</v>
      </c>
      <c r="F15" s="6">
        <v>18</v>
      </c>
      <c r="G15" s="6">
        <v>9</v>
      </c>
      <c r="H15" s="91">
        <f>SUM(E15:G15)</f>
        <v>45</v>
      </c>
      <c r="I15" s="101">
        <v>5</v>
      </c>
    </row>
    <row r="16" spans="1:10" s="25" customFormat="1" ht="22.5" customHeight="1" thickBot="1" x14ac:dyDescent="0.3">
      <c r="A16" s="387" t="s">
        <v>33</v>
      </c>
      <c r="B16" s="394"/>
      <c r="C16" s="394"/>
      <c r="D16" s="394"/>
      <c r="E16" s="11">
        <f>SUM(E10:E15)</f>
        <v>192</v>
      </c>
      <c r="F16" s="30">
        <f t="shared" ref="F16:H16" si="1">SUM(F10:F15)</f>
        <v>85</v>
      </c>
      <c r="G16" s="30">
        <f t="shared" si="1"/>
        <v>48</v>
      </c>
      <c r="H16" s="31">
        <f t="shared" si="1"/>
        <v>325</v>
      </c>
      <c r="I16" s="83">
        <f>SUM(I10:I15)</f>
        <v>30</v>
      </c>
    </row>
    <row r="17" spans="1:9" s="25" customFormat="1" ht="15.75" customHeight="1" thickBot="1" x14ac:dyDescent="0.3"/>
    <row r="18" spans="1:9" s="25" customFormat="1" ht="18" customHeight="1" thickTop="1" thickBot="1" x14ac:dyDescent="0.3">
      <c r="A18" s="377" t="s">
        <v>0</v>
      </c>
      <c r="B18" s="378"/>
      <c r="C18" s="378"/>
      <c r="D18" s="378"/>
      <c r="E18" s="378"/>
      <c r="F18" s="378"/>
      <c r="G18" s="378"/>
      <c r="H18" s="378"/>
      <c r="I18" s="379"/>
    </row>
    <row r="19" spans="1:9" s="25" customFormat="1" ht="18" customHeight="1" thickBot="1" x14ac:dyDescent="0.3">
      <c r="A19" s="372" t="s">
        <v>1</v>
      </c>
      <c r="B19" s="373"/>
      <c r="C19" s="373"/>
      <c r="D19" s="373"/>
      <c r="E19" s="373"/>
      <c r="F19" s="373"/>
      <c r="G19" s="373"/>
      <c r="H19" s="373"/>
      <c r="I19" s="374"/>
    </row>
    <row r="20" spans="1:9" s="25" customFormat="1" ht="18" customHeight="1" thickBot="1" x14ac:dyDescent="0.3">
      <c r="A20" s="380" t="s">
        <v>19</v>
      </c>
      <c r="B20" s="381"/>
      <c r="C20" s="381"/>
      <c r="D20" s="381"/>
      <c r="E20" s="381"/>
      <c r="F20" s="381"/>
      <c r="G20" s="381"/>
      <c r="H20" s="381"/>
      <c r="I20" s="382"/>
    </row>
    <row r="21" spans="1:9" s="25" customFormat="1" ht="15.75" customHeight="1" x14ac:dyDescent="0.25">
      <c r="A21" s="383" t="s">
        <v>11</v>
      </c>
      <c r="B21" s="383" t="s">
        <v>18</v>
      </c>
      <c r="C21" s="383" t="s">
        <v>3</v>
      </c>
      <c r="D21" s="383" t="s">
        <v>4</v>
      </c>
      <c r="E21" s="388" t="s">
        <v>5</v>
      </c>
      <c r="F21" s="389"/>
      <c r="G21" s="389"/>
      <c r="H21" s="390"/>
      <c r="I21" s="383" t="s">
        <v>6</v>
      </c>
    </row>
    <row r="22" spans="1:9" s="25" customFormat="1" ht="15" customHeight="1" thickBot="1" x14ac:dyDescent="0.3">
      <c r="A22" s="384"/>
      <c r="B22" s="385"/>
      <c r="C22" s="384"/>
      <c r="D22" s="384"/>
      <c r="E22" s="79" t="s">
        <v>84</v>
      </c>
      <c r="F22" s="80" t="s">
        <v>85</v>
      </c>
      <c r="G22" s="80" t="s">
        <v>86</v>
      </c>
      <c r="H22" s="81" t="s">
        <v>7</v>
      </c>
      <c r="I22" s="385"/>
    </row>
    <row r="23" spans="1:9" s="25" customFormat="1" ht="33" customHeight="1" x14ac:dyDescent="0.25">
      <c r="A23" s="386" t="s">
        <v>16</v>
      </c>
      <c r="B23" s="32" t="s">
        <v>90</v>
      </c>
      <c r="C23" s="63" t="s">
        <v>342</v>
      </c>
      <c r="D23" s="260" t="s">
        <v>271</v>
      </c>
      <c r="E23" s="82">
        <v>26</v>
      </c>
      <c r="F23" s="7">
        <v>19</v>
      </c>
      <c r="G23" s="7">
        <v>0</v>
      </c>
      <c r="H23" s="86">
        <f>SUM(E23:G23)</f>
        <v>45</v>
      </c>
      <c r="I23" s="96">
        <v>4</v>
      </c>
    </row>
    <row r="24" spans="1:9" s="25" customFormat="1" ht="33" customHeight="1" x14ac:dyDescent="0.25">
      <c r="A24" s="393"/>
      <c r="B24" s="33" t="s">
        <v>91</v>
      </c>
      <c r="C24" s="64" t="s">
        <v>307</v>
      </c>
      <c r="D24" s="261" t="s">
        <v>20</v>
      </c>
      <c r="E24" s="22">
        <v>45</v>
      </c>
      <c r="F24" s="3">
        <v>15</v>
      </c>
      <c r="G24" s="3">
        <v>0</v>
      </c>
      <c r="H24" s="88">
        <f>SUM(E24:G24)</f>
        <v>60</v>
      </c>
      <c r="I24" s="97">
        <v>6</v>
      </c>
    </row>
    <row r="25" spans="1:9" s="25" customFormat="1" ht="33" customHeight="1" x14ac:dyDescent="0.25">
      <c r="A25" s="393"/>
      <c r="B25" s="33" t="s">
        <v>92</v>
      </c>
      <c r="C25" s="64" t="s">
        <v>311</v>
      </c>
      <c r="D25" s="65" t="s">
        <v>21</v>
      </c>
      <c r="E25" s="22">
        <v>38</v>
      </c>
      <c r="F25" s="3">
        <v>22</v>
      </c>
      <c r="G25" s="3">
        <v>15</v>
      </c>
      <c r="H25" s="88">
        <f>SUM(E25:G25)</f>
        <v>75</v>
      </c>
      <c r="I25" s="97">
        <v>7</v>
      </c>
    </row>
    <row r="26" spans="1:9" s="25" customFormat="1" ht="33" customHeight="1" thickBot="1" x14ac:dyDescent="0.3">
      <c r="A26" s="393"/>
      <c r="B26" s="59" t="s">
        <v>93</v>
      </c>
      <c r="C26" s="151" t="s">
        <v>28</v>
      </c>
      <c r="D26" s="66" t="s">
        <v>12</v>
      </c>
      <c r="E26" s="13">
        <v>30</v>
      </c>
      <c r="F26" s="6">
        <v>0</v>
      </c>
      <c r="G26" s="6">
        <v>30</v>
      </c>
      <c r="H26" s="91">
        <f>SUM(E26:G26)</f>
        <v>60</v>
      </c>
      <c r="I26" s="73">
        <v>6</v>
      </c>
    </row>
    <row r="27" spans="1:9" s="25" customFormat="1" ht="33" customHeight="1" thickBot="1" x14ac:dyDescent="0.3">
      <c r="A27" s="1" t="s">
        <v>17</v>
      </c>
      <c r="B27" s="62"/>
      <c r="C27" s="340" t="s">
        <v>374</v>
      </c>
      <c r="D27" s="137" t="s">
        <v>46</v>
      </c>
      <c r="E27" s="84">
        <v>45</v>
      </c>
      <c r="F27" s="85">
        <v>15</v>
      </c>
      <c r="G27" s="85">
        <v>0</v>
      </c>
      <c r="H27" s="92">
        <f>SUM(E27:G27)</f>
        <v>60</v>
      </c>
      <c r="I27" s="72">
        <v>7</v>
      </c>
    </row>
    <row r="28" spans="1:9" s="25" customFormat="1" ht="22.5" customHeight="1" thickBot="1" x14ac:dyDescent="0.3">
      <c r="A28" s="405" t="s">
        <v>33</v>
      </c>
      <c r="B28" s="406"/>
      <c r="C28" s="419"/>
      <c r="D28" s="406"/>
      <c r="E28" s="11">
        <f>SUM(E23:E27)</f>
        <v>184</v>
      </c>
      <c r="F28" s="30">
        <f t="shared" ref="F28:H28" si="2">SUM(F23:F27)</f>
        <v>71</v>
      </c>
      <c r="G28" s="30">
        <f t="shared" si="2"/>
        <v>45</v>
      </c>
      <c r="H28" s="31">
        <f t="shared" si="2"/>
        <v>300</v>
      </c>
      <c r="I28" s="128">
        <f>SUM(I23:I27)</f>
        <v>30</v>
      </c>
    </row>
    <row r="29" spans="1:9" s="25" customFormat="1" ht="35.25" customHeight="1" thickBot="1" x14ac:dyDescent="0.3"/>
    <row r="30" spans="1:9" s="25" customFormat="1" ht="18" customHeight="1" thickTop="1" thickBot="1" x14ac:dyDescent="0.3">
      <c r="A30" s="377" t="s">
        <v>0</v>
      </c>
      <c r="B30" s="378"/>
      <c r="C30" s="378"/>
      <c r="D30" s="378"/>
      <c r="E30" s="378"/>
      <c r="F30" s="378"/>
      <c r="G30" s="378"/>
      <c r="H30" s="378"/>
      <c r="I30" s="379"/>
    </row>
    <row r="31" spans="1:9" s="25" customFormat="1" ht="18" customHeight="1" thickBot="1" x14ac:dyDescent="0.3">
      <c r="A31" s="372" t="s">
        <v>39</v>
      </c>
      <c r="B31" s="373"/>
      <c r="C31" s="373"/>
      <c r="D31" s="373"/>
      <c r="E31" s="373"/>
      <c r="F31" s="373"/>
      <c r="G31" s="373"/>
      <c r="H31" s="373"/>
      <c r="I31" s="374"/>
    </row>
    <row r="32" spans="1:9" s="25" customFormat="1" ht="18" customHeight="1" thickBot="1" x14ac:dyDescent="0.3">
      <c r="A32" s="380" t="s">
        <v>30</v>
      </c>
      <c r="B32" s="381"/>
      <c r="C32" s="381"/>
      <c r="D32" s="381"/>
      <c r="E32" s="381"/>
      <c r="F32" s="381"/>
      <c r="G32" s="381"/>
      <c r="H32" s="381"/>
      <c r="I32" s="382"/>
    </row>
    <row r="33" spans="1:9" s="25" customFormat="1" ht="15.75" customHeight="1" x14ac:dyDescent="0.25">
      <c r="A33" s="383" t="s">
        <v>11</v>
      </c>
      <c r="B33" s="383" t="s">
        <v>18</v>
      </c>
      <c r="C33" s="383" t="s">
        <v>3</v>
      </c>
      <c r="D33" s="383" t="s">
        <v>4</v>
      </c>
      <c r="E33" s="388" t="s">
        <v>5</v>
      </c>
      <c r="F33" s="389"/>
      <c r="G33" s="389"/>
      <c r="H33" s="390"/>
      <c r="I33" s="383" t="s">
        <v>6</v>
      </c>
    </row>
    <row r="34" spans="1:9" s="25" customFormat="1" ht="15.75" customHeight="1" thickBot="1" x14ac:dyDescent="0.3">
      <c r="A34" s="384"/>
      <c r="B34" s="385"/>
      <c r="C34" s="384"/>
      <c r="D34" s="384"/>
      <c r="E34" s="79" t="s">
        <v>84</v>
      </c>
      <c r="F34" s="80" t="s">
        <v>85</v>
      </c>
      <c r="G34" s="80" t="s">
        <v>86</v>
      </c>
      <c r="H34" s="81" t="s">
        <v>7</v>
      </c>
      <c r="I34" s="384"/>
    </row>
    <row r="35" spans="1:9" s="25" customFormat="1" ht="33" customHeight="1" x14ac:dyDescent="0.25">
      <c r="A35" s="383" t="s">
        <v>16</v>
      </c>
      <c r="B35" s="32" t="s">
        <v>94</v>
      </c>
      <c r="C35" s="273" t="s">
        <v>241</v>
      </c>
      <c r="D35" s="275" t="s">
        <v>22</v>
      </c>
      <c r="E35" s="82">
        <v>36</v>
      </c>
      <c r="F35" s="7">
        <v>24</v>
      </c>
      <c r="G35" s="7">
        <v>0</v>
      </c>
      <c r="H35" s="86">
        <f t="shared" ref="H35:H38" si="3">SUM(E35:G35)</f>
        <v>60</v>
      </c>
      <c r="I35" s="87">
        <v>6</v>
      </c>
    </row>
    <row r="36" spans="1:9" s="25" customFormat="1" ht="33" customHeight="1" x14ac:dyDescent="0.25">
      <c r="A36" s="385"/>
      <c r="B36" s="68" t="s">
        <v>95</v>
      </c>
      <c r="C36" s="262" t="s">
        <v>301</v>
      </c>
      <c r="D36" s="259" t="s">
        <v>37</v>
      </c>
      <c r="E36" s="22">
        <v>30</v>
      </c>
      <c r="F36" s="3">
        <v>18</v>
      </c>
      <c r="G36" s="3">
        <v>12</v>
      </c>
      <c r="H36" s="88">
        <f t="shared" si="3"/>
        <v>60</v>
      </c>
      <c r="I36" s="89">
        <v>6</v>
      </c>
    </row>
    <row r="37" spans="1:9" s="25" customFormat="1" ht="33" customHeight="1" x14ac:dyDescent="0.25">
      <c r="A37" s="385"/>
      <c r="B37" s="33" t="s">
        <v>96</v>
      </c>
      <c r="C37" s="262" t="s">
        <v>236</v>
      </c>
      <c r="D37" s="259" t="s">
        <v>23</v>
      </c>
      <c r="E37" s="9">
        <v>18</v>
      </c>
      <c r="F37" s="3">
        <v>27</v>
      </c>
      <c r="G37" s="3">
        <v>0</v>
      </c>
      <c r="H37" s="88">
        <f t="shared" si="3"/>
        <v>45</v>
      </c>
      <c r="I37" s="90">
        <v>4</v>
      </c>
    </row>
    <row r="38" spans="1:9" s="25" customFormat="1" ht="33" customHeight="1" thickBot="1" x14ac:dyDescent="0.3">
      <c r="A38" s="385"/>
      <c r="B38" s="77"/>
      <c r="C38" s="277" t="s">
        <v>237</v>
      </c>
      <c r="D38" s="278" t="s">
        <v>24</v>
      </c>
      <c r="E38" s="13">
        <v>30</v>
      </c>
      <c r="F38" s="6">
        <v>0</v>
      </c>
      <c r="G38" s="6">
        <v>30</v>
      </c>
      <c r="H38" s="91">
        <f t="shared" si="3"/>
        <v>60</v>
      </c>
      <c r="I38" s="125">
        <v>5</v>
      </c>
    </row>
    <row r="39" spans="1:9" s="25" customFormat="1" ht="33" customHeight="1" thickBot="1" x14ac:dyDescent="0.3">
      <c r="A39" s="383" t="s">
        <v>17</v>
      </c>
      <c r="B39" s="20"/>
      <c r="C39" s="45" t="s">
        <v>365</v>
      </c>
      <c r="D39" s="53" t="s">
        <v>38</v>
      </c>
      <c r="E39" s="8">
        <v>10</v>
      </c>
      <c r="F39" s="2">
        <v>5</v>
      </c>
      <c r="G39" s="2">
        <v>15</v>
      </c>
      <c r="H39" s="99">
        <f>SUM(E39:G39)</f>
        <v>30</v>
      </c>
      <c r="I39" s="69">
        <v>4</v>
      </c>
    </row>
    <row r="40" spans="1:9" s="25" customFormat="1" ht="33" customHeight="1" thickBot="1" x14ac:dyDescent="0.3">
      <c r="A40" s="384"/>
      <c r="B40" s="23"/>
      <c r="C40" s="233" t="s">
        <v>155</v>
      </c>
      <c r="D40" s="54" t="s">
        <v>156</v>
      </c>
      <c r="E40" s="10">
        <v>18</v>
      </c>
      <c r="F40" s="4">
        <v>18</v>
      </c>
      <c r="G40" s="4">
        <v>9</v>
      </c>
      <c r="H40" s="134">
        <f>SUM(E40:G40)</f>
        <v>45</v>
      </c>
      <c r="I40" s="71">
        <v>5</v>
      </c>
    </row>
    <row r="41" spans="1:9" s="25" customFormat="1" ht="24" customHeight="1" thickBot="1" x14ac:dyDescent="0.3">
      <c r="A41" s="387" t="s">
        <v>33</v>
      </c>
      <c r="B41" s="394"/>
      <c r="C41" s="394"/>
      <c r="D41" s="394"/>
      <c r="E41" s="11">
        <f>SUM(E35:E40)</f>
        <v>142</v>
      </c>
      <c r="F41" s="30">
        <f>SUM(F35:F40)</f>
        <v>92</v>
      </c>
      <c r="G41" s="30">
        <f>SUM(G35:G40)</f>
        <v>66</v>
      </c>
      <c r="H41" s="40">
        <f>SUM(H35:H40)</f>
        <v>300</v>
      </c>
      <c r="I41" s="1">
        <f>SUM(I35:I40)</f>
        <v>30</v>
      </c>
    </row>
    <row r="42" spans="1:9" s="25" customFormat="1" ht="31.5" customHeight="1" thickBot="1" x14ac:dyDescent="0.3"/>
    <row r="43" spans="1:9" s="25" customFormat="1" ht="18" customHeight="1" thickTop="1" thickBot="1" x14ac:dyDescent="0.3">
      <c r="A43" s="377" t="s">
        <v>0</v>
      </c>
      <c r="B43" s="378"/>
      <c r="C43" s="378"/>
      <c r="D43" s="378"/>
      <c r="E43" s="378"/>
      <c r="F43" s="378"/>
      <c r="G43" s="378"/>
      <c r="H43" s="378"/>
      <c r="I43" s="379"/>
    </row>
    <row r="44" spans="1:9" s="25" customFormat="1" ht="18" customHeight="1" thickBot="1" x14ac:dyDescent="0.3">
      <c r="A44" s="372" t="s">
        <v>39</v>
      </c>
      <c r="B44" s="373"/>
      <c r="C44" s="373"/>
      <c r="D44" s="373"/>
      <c r="E44" s="373"/>
      <c r="F44" s="373"/>
      <c r="G44" s="373"/>
      <c r="H44" s="373"/>
      <c r="I44" s="374"/>
    </row>
    <row r="45" spans="1:9" s="25" customFormat="1" ht="18" customHeight="1" thickBot="1" x14ac:dyDescent="0.3">
      <c r="A45" s="380" t="s">
        <v>31</v>
      </c>
      <c r="B45" s="381"/>
      <c r="C45" s="381"/>
      <c r="D45" s="381"/>
      <c r="E45" s="395"/>
      <c r="F45" s="395"/>
      <c r="G45" s="395"/>
      <c r="H45" s="395"/>
      <c r="I45" s="382"/>
    </row>
    <row r="46" spans="1:9" s="25" customFormat="1" ht="16.5" customHeight="1" thickTop="1" x14ac:dyDescent="0.25">
      <c r="A46" s="383" t="s">
        <v>11</v>
      </c>
      <c r="B46" s="383" t="s">
        <v>18</v>
      </c>
      <c r="C46" s="383" t="s">
        <v>3</v>
      </c>
      <c r="D46" s="383" t="s">
        <v>4</v>
      </c>
      <c r="E46" s="388" t="s">
        <v>5</v>
      </c>
      <c r="F46" s="389"/>
      <c r="G46" s="389"/>
      <c r="H46" s="390"/>
      <c r="I46" s="383" t="s">
        <v>6</v>
      </c>
    </row>
    <row r="47" spans="1:9" s="25" customFormat="1" ht="18" customHeight="1" thickBot="1" x14ac:dyDescent="0.3">
      <c r="A47" s="385"/>
      <c r="B47" s="385"/>
      <c r="C47" s="384"/>
      <c r="D47" s="384"/>
      <c r="E47" s="79" t="s">
        <v>84</v>
      </c>
      <c r="F47" s="80" t="s">
        <v>85</v>
      </c>
      <c r="G47" s="80" t="s">
        <v>86</v>
      </c>
      <c r="H47" s="81" t="s">
        <v>7</v>
      </c>
      <c r="I47" s="385"/>
    </row>
    <row r="48" spans="1:9" s="25" customFormat="1" ht="33" customHeight="1" x14ac:dyDescent="0.25">
      <c r="A48" s="396" t="s">
        <v>16</v>
      </c>
      <c r="B48" s="74"/>
      <c r="C48" s="273" t="s">
        <v>309</v>
      </c>
      <c r="D48" s="275" t="s">
        <v>25</v>
      </c>
      <c r="E48" s="82">
        <v>25</v>
      </c>
      <c r="F48" s="7">
        <v>10</v>
      </c>
      <c r="G48" s="7">
        <v>10</v>
      </c>
      <c r="H48" s="86">
        <f>SUM(E48:G48)</f>
        <v>45</v>
      </c>
      <c r="I48" s="69">
        <v>4</v>
      </c>
    </row>
    <row r="49" spans="1:9" s="25" customFormat="1" ht="33" customHeight="1" x14ac:dyDescent="0.25">
      <c r="A49" s="397"/>
      <c r="B49" s="75"/>
      <c r="C49" s="262" t="s">
        <v>364</v>
      </c>
      <c r="D49" s="259" t="s">
        <v>275</v>
      </c>
      <c r="E49" s="22">
        <v>45</v>
      </c>
      <c r="F49" s="3">
        <v>0</v>
      </c>
      <c r="G49" s="3">
        <v>0</v>
      </c>
      <c r="H49" s="88">
        <f>SUM(E49:G49)</f>
        <v>45</v>
      </c>
      <c r="I49" s="70">
        <v>4</v>
      </c>
    </row>
    <row r="50" spans="1:9" s="25" customFormat="1" ht="33" customHeight="1" x14ac:dyDescent="0.25">
      <c r="A50" s="397"/>
      <c r="B50" s="75" t="s">
        <v>97</v>
      </c>
      <c r="C50" s="262" t="s">
        <v>308</v>
      </c>
      <c r="D50" s="259" t="s">
        <v>26</v>
      </c>
      <c r="E50" s="22">
        <v>35</v>
      </c>
      <c r="F50" s="3">
        <v>10</v>
      </c>
      <c r="G50" s="3">
        <v>15</v>
      </c>
      <c r="H50" s="88">
        <f>SUM(E50:G50)</f>
        <v>60</v>
      </c>
      <c r="I50" s="70">
        <v>6</v>
      </c>
    </row>
    <row r="51" spans="1:9" s="25" customFormat="1" ht="33" customHeight="1" thickBot="1" x14ac:dyDescent="0.3">
      <c r="A51" s="398"/>
      <c r="B51" s="76"/>
      <c r="C51" s="274" t="s">
        <v>238</v>
      </c>
      <c r="D51" s="276" t="s">
        <v>276</v>
      </c>
      <c r="E51" s="13">
        <v>35</v>
      </c>
      <c r="F51" s="6">
        <v>10</v>
      </c>
      <c r="G51" s="6">
        <v>15</v>
      </c>
      <c r="H51" s="91">
        <f>SUM(E51:G51)</f>
        <v>60</v>
      </c>
      <c r="I51" s="71">
        <v>6</v>
      </c>
    </row>
    <row r="52" spans="1:9" s="25" customFormat="1" ht="33" customHeight="1" thickBot="1" x14ac:dyDescent="0.3">
      <c r="A52" s="126" t="s">
        <v>17</v>
      </c>
      <c r="B52" s="67"/>
      <c r="C52" s="47" t="s">
        <v>157</v>
      </c>
      <c r="D52" s="149" t="s">
        <v>158</v>
      </c>
      <c r="E52" s="84">
        <v>18</v>
      </c>
      <c r="F52" s="85">
        <v>18</v>
      </c>
      <c r="G52" s="85">
        <v>24</v>
      </c>
      <c r="H52" s="92">
        <f>SUM(E52:G52)</f>
        <v>60</v>
      </c>
      <c r="I52" s="110">
        <v>6</v>
      </c>
    </row>
    <row r="53" spans="1:9" s="25" customFormat="1" ht="33" customHeight="1" x14ac:dyDescent="0.25">
      <c r="A53" s="386" t="s">
        <v>32</v>
      </c>
      <c r="B53" s="111"/>
      <c r="C53" s="121"/>
      <c r="D53" s="288" t="s">
        <v>379</v>
      </c>
      <c r="E53" s="113"/>
      <c r="F53" s="114"/>
      <c r="G53" s="114"/>
      <c r="H53" s="115">
        <v>30</v>
      </c>
      <c r="I53" s="112">
        <v>2</v>
      </c>
    </row>
    <row r="54" spans="1:9" s="25" customFormat="1" ht="33" customHeight="1" thickBot="1" x14ac:dyDescent="0.3">
      <c r="A54" s="387"/>
      <c r="B54" s="116"/>
      <c r="C54" s="105"/>
      <c r="D54" s="288" t="s">
        <v>379</v>
      </c>
      <c r="E54" s="122"/>
      <c r="F54" s="123"/>
      <c r="G54" s="123"/>
      <c r="H54" s="124">
        <v>30</v>
      </c>
      <c r="I54" s="117">
        <v>2</v>
      </c>
    </row>
    <row r="55" spans="1:9" s="25" customFormat="1" ht="23.25" customHeight="1" thickBot="1" x14ac:dyDescent="0.3">
      <c r="A55" s="405" t="s">
        <v>33</v>
      </c>
      <c r="B55" s="406"/>
      <c r="C55" s="406"/>
      <c r="D55" s="406"/>
      <c r="E55" s="11">
        <f>SUM(E48:E54)</f>
        <v>158</v>
      </c>
      <c r="F55" s="30">
        <f t="shared" ref="F55:I55" si="4">SUM(F48:F54)</f>
        <v>48</v>
      </c>
      <c r="G55" s="30">
        <f t="shared" si="4"/>
        <v>64</v>
      </c>
      <c r="H55" s="31">
        <f t="shared" si="4"/>
        <v>330</v>
      </c>
      <c r="I55" s="139">
        <f t="shared" si="4"/>
        <v>30</v>
      </c>
    </row>
    <row r="56" spans="1:9" s="25" customFormat="1" x14ac:dyDescent="0.25"/>
    <row r="57" spans="1:9" s="25" customFormat="1" ht="15.75" thickBot="1" x14ac:dyDescent="0.3"/>
    <row r="58" spans="1:9" s="25" customFormat="1" ht="18" customHeight="1" thickTop="1" thickBot="1" x14ac:dyDescent="0.3">
      <c r="A58" s="377" t="s">
        <v>0</v>
      </c>
      <c r="B58" s="378"/>
      <c r="C58" s="378"/>
      <c r="D58" s="378"/>
      <c r="E58" s="378"/>
      <c r="F58" s="378"/>
      <c r="G58" s="378"/>
      <c r="H58" s="378"/>
      <c r="I58" s="379"/>
    </row>
    <row r="59" spans="1:9" s="25" customFormat="1" ht="18" customHeight="1" thickBot="1" x14ac:dyDescent="0.3">
      <c r="A59" s="372" t="s">
        <v>40</v>
      </c>
      <c r="B59" s="373"/>
      <c r="C59" s="373"/>
      <c r="D59" s="373"/>
      <c r="E59" s="373"/>
      <c r="F59" s="373"/>
      <c r="G59" s="373"/>
      <c r="H59" s="373"/>
      <c r="I59" s="374"/>
    </row>
    <row r="60" spans="1:9" s="25" customFormat="1" ht="18" customHeight="1" thickBot="1" x14ac:dyDescent="0.3">
      <c r="A60" s="380" t="s">
        <v>35</v>
      </c>
      <c r="B60" s="381"/>
      <c r="C60" s="381"/>
      <c r="D60" s="381"/>
      <c r="E60" s="395"/>
      <c r="F60" s="395"/>
      <c r="G60" s="395"/>
      <c r="H60" s="395"/>
      <c r="I60" s="382"/>
    </row>
    <row r="61" spans="1:9" s="25" customFormat="1" ht="16.5" customHeight="1" thickTop="1" x14ac:dyDescent="0.25">
      <c r="A61" s="383" t="s">
        <v>11</v>
      </c>
      <c r="B61" s="383" t="s">
        <v>18</v>
      </c>
      <c r="C61" s="383" t="s">
        <v>3</v>
      </c>
      <c r="D61" s="383" t="s">
        <v>4</v>
      </c>
      <c r="E61" s="388" t="s">
        <v>5</v>
      </c>
      <c r="F61" s="389"/>
      <c r="G61" s="389"/>
      <c r="H61" s="390"/>
      <c r="I61" s="383" t="s">
        <v>6</v>
      </c>
    </row>
    <row r="62" spans="1:9" s="25" customFormat="1" ht="18" customHeight="1" thickBot="1" x14ac:dyDescent="0.3">
      <c r="A62" s="384"/>
      <c r="B62" s="384"/>
      <c r="C62" s="385"/>
      <c r="D62" s="385"/>
      <c r="E62" s="79" t="s">
        <v>84</v>
      </c>
      <c r="F62" s="80" t="s">
        <v>85</v>
      </c>
      <c r="G62" s="80" t="s">
        <v>86</v>
      </c>
      <c r="H62" s="81" t="s">
        <v>7</v>
      </c>
      <c r="I62" s="384"/>
    </row>
    <row r="63" spans="1:9" s="25" customFormat="1" ht="33" customHeight="1" x14ac:dyDescent="0.25">
      <c r="A63" s="415"/>
      <c r="B63" s="132"/>
      <c r="C63" s="53" t="s">
        <v>353</v>
      </c>
      <c r="D63" s="53" t="s">
        <v>42</v>
      </c>
      <c r="E63" s="39">
        <v>18</v>
      </c>
      <c r="F63" s="7">
        <v>17</v>
      </c>
      <c r="G63" s="7">
        <v>10</v>
      </c>
      <c r="H63" s="86">
        <f t="shared" ref="H63:H65" si="5">SUM(E63:G63)</f>
        <v>45</v>
      </c>
      <c r="I63" s="133">
        <v>5</v>
      </c>
    </row>
    <row r="64" spans="1:9" s="25" customFormat="1" ht="33" customHeight="1" x14ac:dyDescent="0.25">
      <c r="A64" s="397"/>
      <c r="B64" s="130"/>
      <c r="C64" s="140" t="s">
        <v>157</v>
      </c>
      <c r="D64" s="57" t="s">
        <v>159</v>
      </c>
      <c r="E64" s="9">
        <v>36</v>
      </c>
      <c r="F64" s="3">
        <v>36</v>
      </c>
      <c r="G64" s="3">
        <v>48</v>
      </c>
      <c r="H64" s="86">
        <f t="shared" si="5"/>
        <v>120</v>
      </c>
      <c r="I64" s="70">
        <v>12</v>
      </c>
    </row>
    <row r="65" spans="1:9" s="25" customFormat="1" ht="33" customHeight="1" thickBot="1" x14ac:dyDescent="0.3">
      <c r="A65" s="397"/>
      <c r="B65" s="130"/>
      <c r="C65" s="58" t="s">
        <v>157</v>
      </c>
      <c r="D65" s="54" t="s">
        <v>160</v>
      </c>
      <c r="E65" s="9">
        <v>9</v>
      </c>
      <c r="F65" s="3">
        <v>9</v>
      </c>
      <c r="G65" s="3">
        <v>12</v>
      </c>
      <c r="H65" s="86">
        <f t="shared" si="5"/>
        <v>30</v>
      </c>
      <c r="I65" s="70">
        <v>4</v>
      </c>
    </row>
    <row r="66" spans="1:9" s="25" customFormat="1" ht="33" customHeight="1" thickBot="1" x14ac:dyDescent="0.3">
      <c r="A66" s="386" t="s">
        <v>71</v>
      </c>
      <c r="B66" s="111"/>
      <c r="C66" s="121"/>
      <c r="D66" s="288" t="s">
        <v>379</v>
      </c>
      <c r="E66" s="113"/>
      <c r="F66" s="114"/>
      <c r="G66" s="114"/>
      <c r="H66" s="115">
        <v>30</v>
      </c>
      <c r="I66" s="112">
        <v>2</v>
      </c>
    </row>
    <row r="67" spans="1:9" s="25" customFormat="1" ht="33" customHeight="1" thickBot="1" x14ac:dyDescent="0.3">
      <c r="A67" s="387"/>
      <c r="B67" s="116"/>
      <c r="C67" s="252"/>
      <c r="D67" s="288" t="s">
        <v>379</v>
      </c>
      <c r="E67" s="118"/>
      <c r="F67" s="119"/>
      <c r="G67" s="119"/>
      <c r="H67" s="120">
        <v>30</v>
      </c>
      <c r="I67" s="117">
        <v>2</v>
      </c>
    </row>
    <row r="68" spans="1:9" s="25" customFormat="1" ht="33" customHeight="1" thickBot="1" x14ac:dyDescent="0.3">
      <c r="A68" s="127" t="s">
        <v>34</v>
      </c>
      <c r="B68" s="108"/>
      <c r="C68" s="109" t="s">
        <v>330</v>
      </c>
      <c r="D68" s="106" t="s">
        <v>82</v>
      </c>
      <c r="E68" s="104"/>
      <c r="F68" s="103"/>
      <c r="G68" s="103"/>
      <c r="H68" s="92">
        <v>60</v>
      </c>
      <c r="I68" s="102">
        <v>5</v>
      </c>
    </row>
    <row r="69" spans="1:9" s="25" customFormat="1" ht="23.25" customHeight="1" thickBot="1" x14ac:dyDescent="0.3">
      <c r="A69" s="387" t="s">
        <v>33</v>
      </c>
      <c r="B69" s="394"/>
      <c r="C69" s="394"/>
      <c r="D69" s="394"/>
      <c r="E69" s="11">
        <f>SUM(E63:E68)</f>
        <v>63</v>
      </c>
      <c r="F69" s="30">
        <f t="shared" ref="F69:I69" si="6">SUM(F63:F68)</f>
        <v>62</v>
      </c>
      <c r="G69" s="30">
        <f t="shared" si="6"/>
        <v>70</v>
      </c>
      <c r="H69" s="31">
        <f t="shared" si="6"/>
        <v>315</v>
      </c>
      <c r="I69" s="139">
        <f t="shared" si="6"/>
        <v>30</v>
      </c>
    </row>
    <row r="70" spans="1:9" s="14" customFormat="1" ht="15.75" thickBot="1" x14ac:dyDescent="0.3"/>
    <row r="71" spans="1:9" s="25" customFormat="1" ht="18" customHeight="1" thickTop="1" thickBot="1" x14ac:dyDescent="0.3">
      <c r="A71" s="377" t="s">
        <v>0</v>
      </c>
      <c r="B71" s="378"/>
      <c r="C71" s="378"/>
      <c r="D71" s="378"/>
      <c r="E71" s="378"/>
      <c r="F71" s="378"/>
      <c r="G71" s="378"/>
      <c r="H71" s="378"/>
      <c r="I71" s="379"/>
    </row>
    <row r="72" spans="1:9" s="25" customFormat="1" ht="18" customHeight="1" thickBot="1" x14ac:dyDescent="0.3">
      <c r="A72" s="372" t="s">
        <v>40</v>
      </c>
      <c r="B72" s="373"/>
      <c r="C72" s="373"/>
      <c r="D72" s="373"/>
      <c r="E72" s="373"/>
      <c r="F72" s="373"/>
      <c r="G72" s="373"/>
      <c r="H72" s="373"/>
      <c r="I72" s="374"/>
    </row>
    <row r="73" spans="1:9" s="25" customFormat="1" ht="18" customHeight="1" thickBot="1" x14ac:dyDescent="0.3">
      <c r="A73" s="380" t="s">
        <v>36</v>
      </c>
      <c r="B73" s="381"/>
      <c r="C73" s="381"/>
      <c r="D73" s="381"/>
      <c r="E73" s="395"/>
      <c r="F73" s="395"/>
      <c r="G73" s="395"/>
      <c r="H73" s="395"/>
      <c r="I73" s="382"/>
    </row>
    <row r="74" spans="1:9" s="25" customFormat="1" ht="16.5" customHeight="1" thickTop="1" x14ac:dyDescent="0.25">
      <c r="A74" s="383" t="s">
        <v>11</v>
      </c>
      <c r="B74" s="383" t="s">
        <v>18</v>
      </c>
      <c r="C74" s="383" t="s">
        <v>3</v>
      </c>
      <c r="D74" s="383" t="s">
        <v>4</v>
      </c>
      <c r="E74" s="388" t="s">
        <v>5</v>
      </c>
      <c r="F74" s="389"/>
      <c r="G74" s="389"/>
      <c r="H74" s="390"/>
      <c r="I74" s="383" t="s">
        <v>6</v>
      </c>
    </row>
    <row r="75" spans="1:9" s="25" customFormat="1" ht="18" customHeight="1" thickBot="1" x14ac:dyDescent="0.3">
      <c r="A75" s="385"/>
      <c r="B75" s="385"/>
      <c r="C75" s="385"/>
      <c r="D75" s="385"/>
      <c r="E75" s="79" t="s">
        <v>84</v>
      </c>
      <c r="F75" s="80" t="s">
        <v>85</v>
      </c>
      <c r="G75" s="80" t="s">
        <v>86</v>
      </c>
      <c r="H75" s="81" t="s">
        <v>7</v>
      </c>
      <c r="I75" s="385"/>
    </row>
    <row r="76" spans="1:9" s="25" customFormat="1" ht="33" customHeight="1" x14ac:dyDescent="0.25">
      <c r="A76" s="396" t="s">
        <v>16</v>
      </c>
      <c r="B76" s="129"/>
      <c r="C76" s="55" t="s">
        <v>155</v>
      </c>
      <c r="D76" s="53" t="s">
        <v>161</v>
      </c>
      <c r="E76" s="39">
        <v>25</v>
      </c>
      <c r="F76" s="7">
        <v>20</v>
      </c>
      <c r="G76" s="7">
        <v>0</v>
      </c>
      <c r="H76" s="86">
        <f>SUM(E76:G76)</f>
        <v>45</v>
      </c>
      <c r="I76" s="69">
        <v>4</v>
      </c>
    </row>
    <row r="77" spans="1:9" s="25" customFormat="1" ht="33" customHeight="1" x14ac:dyDescent="0.25">
      <c r="A77" s="415"/>
      <c r="B77" s="132"/>
      <c r="C77" s="56" t="s">
        <v>157</v>
      </c>
      <c r="D77" s="57" t="s">
        <v>162</v>
      </c>
      <c r="E77" s="39">
        <v>9</v>
      </c>
      <c r="F77" s="7">
        <v>9</v>
      </c>
      <c r="G77" s="7">
        <v>12</v>
      </c>
      <c r="H77" s="86">
        <f>SUM(E77:G77)</f>
        <v>30</v>
      </c>
      <c r="I77" s="133">
        <v>2</v>
      </c>
    </row>
    <row r="78" spans="1:9" s="25" customFormat="1" ht="33" customHeight="1" thickBot="1" x14ac:dyDescent="0.3">
      <c r="A78" s="397"/>
      <c r="B78" s="130"/>
      <c r="C78" s="58" t="s">
        <v>355</v>
      </c>
      <c r="D78" s="54" t="s">
        <v>45</v>
      </c>
      <c r="E78" s="9">
        <v>60</v>
      </c>
      <c r="F78" s="3">
        <v>0</v>
      </c>
      <c r="G78" s="3">
        <v>0</v>
      </c>
      <c r="H78" s="86">
        <f>SUM(E78:G78)</f>
        <v>60</v>
      </c>
      <c r="I78" s="70">
        <v>5</v>
      </c>
    </row>
    <row r="79" spans="1:9" s="25" customFormat="1" ht="33" customHeight="1" x14ac:dyDescent="0.25">
      <c r="A79" s="386" t="s">
        <v>32</v>
      </c>
      <c r="B79" s="246"/>
      <c r="C79" s="288"/>
      <c r="D79" s="288" t="s">
        <v>379</v>
      </c>
      <c r="E79" s="113"/>
      <c r="F79" s="114"/>
      <c r="G79" s="114"/>
      <c r="H79" s="115">
        <v>30</v>
      </c>
      <c r="I79" s="112">
        <v>2</v>
      </c>
    </row>
    <row r="80" spans="1:9" s="25" customFormat="1" ht="33" customHeight="1" x14ac:dyDescent="0.25">
      <c r="A80" s="393"/>
      <c r="B80" s="298"/>
      <c r="C80" s="288"/>
      <c r="D80" s="288" t="s">
        <v>379</v>
      </c>
      <c r="E80" s="290"/>
      <c r="F80" s="287"/>
      <c r="G80" s="287"/>
      <c r="H80" s="303">
        <v>30</v>
      </c>
      <c r="I80" s="293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thickBot="1" x14ac:dyDescent="0.3">
      <c r="A82" s="387"/>
      <c r="B82" s="247"/>
      <c r="C82" s="288"/>
      <c r="D82" s="288" t="s">
        <v>379</v>
      </c>
      <c r="E82" s="118"/>
      <c r="F82" s="119"/>
      <c r="G82" s="119"/>
      <c r="H82" s="120">
        <v>30</v>
      </c>
      <c r="I82" s="117">
        <v>2</v>
      </c>
    </row>
    <row r="83" spans="1:9" s="25" customFormat="1" ht="33" customHeight="1" thickBot="1" x14ac:dyDescent="0.3">
      <c r="A83" s="281" t="s">
        <v>34</v>
      </c>
      <c r="B83" s="230"/>
      <c r="C83" s="109" t="s">
        <v>330</v>
      </c>
      <c r="D83" s="106" t="s">
        <v>82</v>
      </c>
      <c r="E83" s="297"/>
      <c r="F83" s="197"/>
      <c r="G83" s="197"/>
      <c r="H83" s="212">
        <v>60</v>
      </c>
      <c r="I83" s="102">
        <v>5</v>
      </c>
    </row>
    <row r="84" spans="1:9" s="25" customFormat="1" ht="33" customHeight="1" thickBot="1" x14ac:dyDescent="0.3">
      <c r="A84" s="281"/>
      <c r="B84" s="230"/>
      <c r="C84" s="109"/>
      <c r="D84" s="106" t="s">
        <v>27</v>
      </c>
      <c r="E84" s="104"/>
      <c r="F84" s="103"/>
      <c r="G84" s="103"/>
      <c r="H84" s="92">
        <v>10</v>
      </c>
      <c r="I84" s="102">
        <v>6</v>
      </c>
    </row>
    <row r="85" spans="1:9" s="25" customFormat="1" ht="23.25" customHeight="1" thickBot="1" x14ac:dyDescent="0.3">
      <c r="A85" s="387" t="s">
        <v>33</v>
      </c>
      <c r="B85" s="394"/>
      <c r="C85" s="394"/>
      <c r="D85" s="394"/>
      <c r="E85" s="11">
        <f>SUM(E76:E84)</f>
        <v>94</v>
      </c>
      <c r="F85" s="30">
        <f t="shared" ref="F85:H85" si="7">SUM(F76:F84)</f>
        <v>29</v>
      </c>
      <c r="G85" s="30">
        <f t="shared" si="7"/>
        <v>12</v>
      </c>
      <c r="H85" s="31">
        <f t="shared" si="7"/>
        <v>325</v>
      </c>
      <c r="I85" s="280">
        <f>SUM(I76:I84)</f>
        <v>30</v>
      </c>
    </row>
  </sheetData>
  <mergeCells count="75">
    <mergeCell ref="A79:A82"/>
    <mergeCell ref="A85:D85"/>
    <mergeCell ref="C33:C34"/>
    <mergeCell ref="D33:D34"/>
    <mergeCell ref="A76:A78"/>
    <mergeCell ref="A74:A75"/>
    <mergeCell ref="B74:B75"/>
    <mergeCell ref="C74:C75"/>
    <mergeCell ref="D74:D75"/>
    <mergeCell ref="A35:A38"/>
    <mergeCell ref="A39:A40"/>
    <mergeCell ref="A41:D41"/>
    <mergeCell ref="A43:I43"/>
    <mergeCell ref="A44:I44"/>
    <mergeCell ref="A45:I45"/>
    <mergeCell ref="A46:A47"/>
    <mergeCell ref="A31:I31"/>
    <mergeCell ref="A32:I32"/>
    <mergeCell ref="I33:I34"/>
    <mergeCell ref="A61:A62"/>
    <mergeCell ref="B61:B62"/>
    <mergeCell ref="C61:C62"/>
    <mergeCell ref="D61:D62"/>
    <mergeCell ref="A48:A51"/>
    <mergeCell ref="A53:A54"/>
    <mergeCell ref="A55:D55"/>
    <mergeCell ref="A58:I58"/>
    <mergeCell ref="A59:I59"/>
    <mergeCell ref="A60:I60"/>
    <mergeCell ref="E61:H61"/>
    <mergeCell ref="A33:A34"/>
    <mergeCell ref="B33:B34"/>
    <mergeCell ref="E33:H33"/>
    <mergeCell ref="A10:A13"/>
    <mergeCell ref="A14:A15"/>
    <mergeCell ref="A16:D16"/>
    <mergeCell ref="A18:I18"/>
    <mergeCell ref="A19:I19"/>
    <mergeCell ref="A20:I20"/>
    <mergeCell ref="A21:A22"/>
    <mergeCell ref="B21:B22"/>
    <mergeCell ref="C21:C22"/>
    <mergeCell ref="D21:D22"/>
    <mergeCell ref="E21:H21"/>
    <mergeCell ref="I21:I22"/>
    <mergeCell ref="A23:A26"/>
    <mergeCell ref="A28:D28"/>
    <mergeCell ref="A30:I30"/>
    <mergeCell ref="A6:I6"/>
    <mergeCell ref="A7:I7"/>
    <mergeCell ref="A8:A9"/>
    <mergeCell ref="B8:B9"/>
    <mergeCell ref="C8:C9"/>
    <mergeCell ref="D8:D9"/>
    <mergeCell ref="E8:H8"/>
    <mergeCell ref="I8:I9"/>
    <mergeCell ref="A1:J1"/>
    <mergeCell ref="A2:J2"/>
    <mergeCell ref="A3:J3"/>
    <mergeCell ref="A4:J4"/>
    <mergeCell ref="A5:I5"/>
    <mergeCell ref="B46:B47"/>
    <mergeCell ref="C46:C47"/>
    <mergeCell ref="D46:D47"/>
    <mergeCell ref="E46:H46"/>
    <mergeCell ref="I46:I47"/>
    <mergeCell ref="I61:I62"/>
    <mergeCell ref="A71:I71"/>
    <mergeCell ref="A72:I72"/>
    <mergeCell ref="A73:I73"/>
    <mergeCell ref="E74:H74"/>
    <mergeCell ref="I74:I75"/>
    <mergeCell ref="A63:A65"/>
    <mergeCell ref="A66:A67"/>
    <mergeCell ref="A69:D69"/>
  </mergeCells>
  <hyperlinks>
    <hyperlink ref="C25" r:id="rId1" display="mailto:ivica_stipic@yahoo.com" xr:uid="{386B523E-B083-47EF-9807-C387A6A1A748}"/>
    <hyperlink ref="D24" r:id="rId2" display="https://moodle.carnet.hr/course/view.php?id=1787" xr:uid="{0DFE9C69-5A4C-4CEF-AF58-75E1DB0A0A36}"/>
    <hyperlink ref="C24" r:id="rId3" display="mailto:josip.babin@kifst.hr" xr:uid="{0370BBFA-3CF3-4E3A-8452-F4563CA2A6CE}"/>
  </hyperlinks>
  <pageMargins left="0.7" right="0.7" top="0.75" bottom="0.75" header="0.3" footer="0.3"/>
  <pageSetup paperSize="9" orientation="landscape" verticalDpi="30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53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thickBot="1" x14ac:dyDescent="0.3">
      <c r="A15" s="383" t="s">
        <v>17</v>
      </c>
      <c r="B15" s="20"/>
      <c r="C15" s="147" t="s">
        <v>333</v>
      </c>
      <c r="D15" s="53" t="s">
        <v>163</v>
      </c>
      <c r="E15" s="8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147" t="s">
        <v>333</v>
      </c>
      <c r="D16" s="54" t="s">
        <v>164</v>
      </c>
      <c r="E16" s="161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233" t="s">
        <v>62</v>
      </c>
      <c r="D41" s="54" t="s">
        <v>165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147" t="s">
        <v>333</v>
      </c>
      <c r="D53" s="149" t="s">
        <v>166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56" t="s">
        <v>346</v>
      </c>
      <c r="D65" s="57" t="s">
        <v>167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56" t="s">
        <v>346</v>
      </c>
      <c r="D66" s="54" t="s">
        <v>168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41" t="s">
        <v>333</v>
      </c>
      <c r="D77" s="42" t="s">
        <v>169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165" t="s">
        <v>333</v>
      </c>
      <c r="D78" s="177" t="s">
        <v>170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0DD10425-6D4C-4680-A29B-8958555026FA}"/>
    <hyperlink ref="D25" r:id="rId2" display="https://moodle.carnet.hr/course/view.php?id=1787" xr:uid="{3E43FA90-5C95-4B10-9A14-507C27E3FB28}"/>
    <hyperlink ref="C25" r:id="rId3" display="mailto:josip.babin@kifst.hr" xr:uid="{3C0B4450-C491-4668-801F-1C5E16DC399D}"/>
  </hyperlinks>
  <pageMargins left="0.7" right="0.7" top="0.75" bottom="0.75" header="0.3" footer="0.3"/>
  <pageSetup paperSize="9" orientation="landscape" verticalDpi="0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86"/>
  <sheetViews>
    <sheetView topLeftCell="A16" zoomScaleNormal="100" workbookViewId="0">
      <selection activeCell="C78" sqref="C7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3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  <c r="M1" s="14" t="s">
        <v>310</v>
      </c>
    </row>
    <row r="2" spans="1:13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3" ht="15" customHeight="1" x14ac:dyDescent="0.25">
      <c r="A3" s="376" t="s">
        <v>54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3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3" ht="15" customHeight="1" thickBot="1" x14ac:dyDescent="0.3"/>
    <row r="6" spans="1:13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3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3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3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3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3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3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3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3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3" s="25" customFormat="1" ht="33" customHeight="1" x14ac:dyDescent="0.25">
      <c r="A15" s="383" t="s">
        <v>17</v>
      </c>
      <c r="B15" s="20"/>
      <c r="C15" s="41" t="s">
        <v>325</v>
      </c>
      <c r="D15" s="42" t="s">
        <v>171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3" s="25" customFormat="1" ht="33" customHeight="1" thickBot="1" x14ac:dyDescent="0.3">
      <c r="A16" s="384"/>
      <c r="B16" s="23"/>
      <c r="C16" s="43" t="s">
        <v>325</v>
      </c>
      <c r="D16" s="44" t="s">
        <v>172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233" t="s">
        <v>371</v>
      </c>
      <c r="D41" s="54" t="s">
        <v>173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5" t="s">
        <v>378</v>
      </c>
      <c r="D53" s="149" t="s">
        <v>174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140" t="s">
        <v>369</v>
      </c>
      <c r="D65" s="57" t="s">
        <v>175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140" t="s">
        <v>369</v>
      </c>
      <c r="D66" s="54" t="s">
        <v>176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250" t="s">
        <v>371</v>
      </c>
      <c r="D77" s="42" t="s">
        <v>177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140" t="s">
        <v>369</v>
      </c>
      <c r="D78" s="177" t="s">
        <v>178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4A118684-21B4-4607-B1AA-EEBCB6C30400}"/>
    <hyperlink ref="D25" r:id="rId2" display="https://moodle.carnet.hr/course/view.php?id=1787" xr:uid="{2455D84C-06A0-4E21-94E8-36BE032AA5C4}"/>
    <hyperlink ref="C25" r:id="rId3" display="mailto:josip.babin@kifst.hr" xr:uid="{C9A279B9-4D9B-4DCF-8C9C-B3397A5528CF}"/>
  </hyperlinks>
  <pageMargins left="0.7" right="0.7" top="0.75" bottom="0.75" header="0.3" footer="0.3"/>
  <pageSetup paperSize="9" orientation="landscape" verticalDpi="0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2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  <c r="K2" s="15"/>
      <c r="L2" s="15"/>
    </row>
    <row r="3" spans="1:12" ht="15.75" x14ac:dyDescent="0.25">
      <c r="A3" s="376" t="s">
        <v>83</v>
      </c>
      <c r="B3" s="376"/>
      <c r="C3" s="376"/>
      <c r="D3" s="376"/>
      <c r="E3" s="376"/>
      <c r="F3" s="376"/>
      <c r="G3" s="376"/>
      <c r="H3" s="376"/>
      <c r="I3" s="376"/>
      <c r="J3" s="376"/>
      <c r="K3" s="15"/>
      <c r="L3" s="15"/>
    </row>
    <row r="4" spans="1:12" ht="15.75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5"/>
      <c r="L4" s="15"/>
    </row>
    <row r="5" spans="1:12" ht="15.75" thickBot="1" x14ac:dyDescent="0.3"/>
    <row r="6" spans="1:12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2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2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2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2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2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2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2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2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2" s="25" customFormat="1" ht="33" customHeight="1" thickBot="1" x14ac:dyDescent="0.3">
      <c r="A15" s="383" t="s">
        <v>17</v>
      </c>
      <c r="B15" s="20"/>
      <c r="C15" s="168" t="s">
        <v>328</v>
      </c>
      <c r="D15" s="53" t="s">
        <v>212</v>
      </c>
      <c r="E15" s="8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2" s="25" customFormat="1" ht="33" customHeight="1" thickBot="1" x14ac:dyDescent="0.3">
      <c r="A16" s="384"/>
      <c r="B16" s="23"/>
      <c r="C16" s="168" t="s">
        <v>328</v>
      </c>
      <c r="D16" s="54" t="s">
        <v>213</v>
      </c>
      <c r="E16" s="161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169" t="s">
        <v>328</v>
      </c>
      <c r="D41" s="54" t="s">
        <v>214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1" t="s">
        <v>328</v>
      </c>
      <c r="D53" s="149" t="s">
        <v>215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56" t="s">
        <v>328</v>
      </c>
      <c r="D65" s="57" t="s">
        <v>216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169" t="s">
        <v>328</v>
      </c>
      <c r="D66" s="54" t="s">
        <v>217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41" t="s">
        <v>328</v>
      </c>
      <c r="D77" s="42" t="s">
        <v>218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165" t="s">
        <v>328</v>
      </c>
      <c r="D78" s="177" t="s">
        <v>219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46:I46"/>
    <mergeCell ref="A36:A39"/>
    <mergeCell ref="A40:A41"/>
    <mergeCell ref="A42:D42"/>
    <mergeCell ref="A44:I44"/>
    <mergeCell ref="A45:I45"/>
    <mergeCell ref="I47:I48"/>
    <mergeCell ref="A49:A52"/>
    <mergeCell ref="A54:A55"/>
    <mergeCell ref="A56:D56"/>
    <mergeCell ref="A59:I59"/>
    <mergeCell ref="A47:A48"/>
    <mergeCell ref="B47:B48"/>
    <mergeCell ref="C47:C48"/>
    <mergeCell ref="D47:D48"/>
    <mergeCell ref="A11:A14"/>
    <mergeCell ref="A31:I31"/>
    <mergeCell ref="A32:I32"/>
    <mergeCell ref="A33:I33"/>
    <mergeCell ref="A34:A35"/>
    <mergeCell ref="B34:B35"/>
    <mergeCell ref="C34:C35"/>
    <mergeCell ref="A15:A16"/>
    <mergeCell ref="A17:D17"/>
    <mergeCell ref="A19:I19"/>
    <mergeCell ref="A20:I20"/>
    <mergeCell ref="A24:A27"/>
    <mergeCell ref="A29:D29"/>
    <mergeCell ref="D34:D35"/>
    <mergeCell ref="E34:H34"/>
    <mergeCell ref="I34:I35"/>
    <mergeCell ref="A7:I7"/>
    <mergeCell ref="A8:I8"/>
    <mergeCell ref="A9:A10"/>
    <mergeCell ref="B9:B10"/>
    <mergeCell ref="C9:C10"/>
    <mergeCell ref="D9:D10"/>
    <mergeCell ref="E9:H9"/>
    <mergeCell ref="I9:I10"/>
    <mergeCell ref="A1:J1"/>
    <mergeCell ref="A2:J2"/>
    <mergeCell ref="A3:J3"/>
    <mergeCell ref="A4:J4"/>
    <mergeCell ref="A6:I6"/>
    <mergeCell ref="A21:I21"/>
    <mergeCell ref="A22:A23"/>
    <mergeCell ref="B22:B23"/>
    <mergeCell ref="C22:C23"/>
    <mergeCell ref="D22:D23"/>
    <mergeCell ref="E22:H22"/>
    <mergeCell ref="I22:I23"/>
    <mergeCell ref="E47:H47"/>
    <mergeCell ref="A60:I60"/>
    <mergeCell ref="A61:I61"/>
    <mergeCell ref="A62:A63"/>
    <mergeCell ref="B62:B63"/>
    <mergeCell ref="C62:C63"/>
    <mergeCell ref="D62:D63"/>
    <mergeCell ref="E62:H62"/>
    <mergeCell ref="I62:I63"/>
    <mergeCell ref="A64:A66"/>
    <mergeCell ref="A67:A68"/>
    <mergeCell ref="A70:D70"/>
    <mergeCell ref="A72:I72"/>
    <mergeCell ref="A73:I73"/>
    <mergeCell ref="A80:A83"/>
    <mergeCell ref="A77:A79"/>
    <mergeCell ref="A74:I74"/>
    <mergeCell ref="A75:A76"/>
    <mergeCell ref="B75:B76"/>
    <mergeCell ref="C75:C76"/>
    <mergeCell ref="D75:D76"/>
    <mergeCell ref="E75:H75"/>
    <mergeCell ref="I75:I76"/>
  </mergeCells>
  <hyperlinks>
    <hyperlink ref="C26" r:id="rId1" display="mailto:ivica_stipic@yahoo.com" xr:uid="{CBB08987-EB9A-478F-95DA-50BA005AB188}"/>
    <hyperlink ref="D25" r:id="rId2" display="https://moodle.carnet.hr/course/view.php?id=1787" xr:uid="{78F072B1-082B-4802-9AE0-B98BF1D8E001}"/>
    <hyperlink ref="C25" r:id="rId3" display="mailto:josip.babin@kifst.hr" xr:uid="{87FA0E5C-35BD-4038-A3B7-97ADBE27873F}"/>
  </hyperlinks>
  <pageMargins left="0.7" right="0.7" top="0.75" bottom="0.75" header="0.3" footer="0.3"/>
  <pageSetup paperSize="9" orientation="landscape" verticalDpi="0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6.8554687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61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228" t="s">
        <v>329</v>
      </c>
      <c r="D15" s="42" t="s">
        <v>206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234" t="s">
        <v>329</v>
      </c>
      <c r="D16" s="44" t="s">
        <v>207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228" t="s">
        <v>329</v>
      </c>
      <c r="D41" s="54" t="s">
        <v>208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234" t="s">
        <v>329</v>
      </c>
      <c r="D53" s="149" t="s">
        <v>209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thickBot="1" x14ac:dyDescent="0.3">
      <c r="A65" s="397"/>
      <c r="B65" s="130"/>
      <c r="C65" s="254" t="s">
        <v>329</v>
      </c>
      <c r="D65" s="57" t="s">
        <v>210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228" t="s">
        <v>329</v>
      </c>
      <c r="D66" s="54" t="s">
        <v>211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228" t="s">
        <v>329</v>
      </c>
      <c r="D77" s="42" t="s">
        <v>296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255" t="s">
        <v>329</v>
      </c>
      <c r="D78" s="177" t="s">
        <v>297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9CAC2CF7-D5C9-4731-A9BF-38934F0429D2}"/>
    <hyperlink ref="D25" r:id="rId2" display="https://moodle.carnet.hr/course/view.php?id=1787" xr:uid="{952D7177-4F3F-4507-839A-47F7CB31E185}"/>
    <hyperlink ref="C25" r:id="rId3" display="mailto:josip.babin@kifst.hr" xr:uid="{DA685E06-A15E-4253-8E2A-3D0C4E1423A0}"/>
  </hyperlinks>
  <pageMargins left="0.7" right="0.7" top="0.75" bottom="0.75" header="0.3" footer="0.3"/>
  <pageSetup paperSize="9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7"/>
  <sheetViews>
    <sheetView topLeftCell="A13" zoomScale="90" zoomScaleNormal="90" workbookViewId="0">
      <selection activeCell="D37" sqref="D37"/>
    </sheetView>
  </sheetViews>
  <sheetFormatPr defaultColWidth="9.140625" defaultRowHeight="15" x14ac:dyDescent="0.25"/>
  <cols>
    <col min="1" max="1" width="14.85546875" style="25" customWidth="1"/>
    <col min="2" max="2" width="8.42578125" style="25" customWidth="1"/>
    <col min="3" max="3" width="22.8554687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6384" width="9.140625" style="25"/>
  </cols>
  <sheetData>
    <row r="1" spans="1:12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2" ht="15.75" x14ac:dyDescent="0.25">
      <c r="A3" s="376" t="s">
        <v>255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2" s="145" customFormat="1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25"/>
      <c r="L4" s="25"/>
    </row>
    <row r="5" spans="1:12" ht="15.75" thickBot="1" x14ac:dyDescent="0.3"/>
    <row r="6" spans="1:12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2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2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2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2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2" ht="33" customHeight="1" x14ac:dyDescent="0.25">
      <c r="A11" s="386" t="s">
        <v>16</v>
      </c>
      <c r="B11" s="16" t="s">
        <v>87</v>
      </c>
      <c r="C11" s="48" t="s">
        <v>326</v>
      </c>
      <c r="D11" s="60" t="s">
        <v>284</v>
      </c>
      <c r="E11" s="82">
        <v>60</v>
      </c>
      <c r="F11" s="7">
        <v>0</v>
      </c>
      <c r="G11" s="7">
        <v>0</v>
      </c>
      <c r="H11" s="86">
        <f t="shared" ref="H11" si="0">SUM(E11:G11)</f>
        <v>60</v>
      </c>
      <c r="I11" s="93">
        <v>6</v>
      </c>
    </row>
    <row r="12" spans="1:12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ref="H12:H16" si="1">SUM(E12:G12)</f>
        <v>75</v>
      </c>
      <c r="I12" s="94">
        <v>7</v>
      </c>
    </row>
    <row r="13" spans="1:12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1"/>
        <v>75</v>
      </c>
      <c r="I13" s="94">
        <v>6</v>
      </c>
    </row>
    <row r="14" spans="1:12" ht="33" customHeight="1" thickBot="1" x14ac:dyDescent="0.3">
      <c r="A14" s="393"/>
      <c r="B14" s="27"/>
      <c r="C14" s="98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1"/>
        <v>40</v>
      </c>
      <c r="I14" s="95">
        <v>3</v>
      </c>
    </row>
    <row r="15" spans="1:12" ht="33" customHeight="1" x14ac:dyDescent="0.25">
      <c r="A15" s="383" t="s">
        <v>17</v>
      </c>
      <c r="B15" s="20"/>
      <c r="C15" s="228" t="s">
        <v>299</v>
      </c>
      <c r="D15" s="159" t="s">
        <v>256</v>
      </c>
      <c r="E15" s="13">
        <v>30</v>
      </c>
      <c r="F15" s="13">
        <v>0</v>
      </c>
      <c r="G15" s="13">
        <v>15</v>
      </c>
      <c r="H15" s="13">
        <f t="shared" si="1"/>
        <v>45</v>
      </c>
      <c r="I15" s="100">
        <v>4</v>
      </c>
    </row>
    <row r="16" spans="1:12" ht="33" customHeight="1" thickBot="1" x14ac:dyDescent="0.3">
      <c r="A16" s="384"/>
      <c r="B16" s="23"/>
      <c r="C16" s="43" t="s">
        <v>355</v>
      </c>
      <c r="D16" s="44" t="s">
        <v>257</v>
      </c>
      <c r="E16" s="161">
        <v>45</v>
      </c>
      <c r="F16" s="6">
        <v>0</v>
      </c>
      <c r="G16" s="6">
        <v>0</v>
      </c>
      <c r="H16" s="162">
        <f t="shared" si="1"/>
        <v>45</v>
      </c>
      <c r="I16" s="101">
        <v>4</v>
      </c>
    </row>
    <row r="17" spans="1:9" ht="15.75" thickBot="1" x14ac:dyDescent="0.3">
      <c r="A17" s="387" t="s">
        <v>33</v>
      </c>
      <c r="B17" s="394"/>
      <c r="C17" s="394"/>
      <c r="D17" s="394"/>
      <c r="E17" s="11">
        <f>SUM(E11:E16)</f>
        <v>234</v>
      </c>
      <c r="F17" s="30">
        <f t="shared" ref="F17:H17" si="2">SUM(F11:F16)</f>
        <v>52</v>
      </c>
      <c r="G17" s="30">
        <f t="shared" si="2"/>
        <v>54</v>
      </c>
      <c r="H17" s="31">
        <f t="shared" si="2"/>
        <v>340</v>
      </c>
      <c r="I17" s="83">
        <f>SUM(I11:I16)</f>
        <v>30</v>
      </c>
    </row>
    <row r="18" spans="1:9" ht="15.75" thickBot="1" x14ac:dyDescent="0.3"/>
    <row r="19" spans="1:9" ht="16.5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ht="15.75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ht="15.75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ht="1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ht="15.75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ht="33" customHeight="1" thickBot="1" x14ac:dyDescent="0.3">
      <c r="A28" s="1" t="s">
        <v>17</v>
      </c>
      <c r="B28" s="62"/>
      <c r="C28" s="229" t="s">
        <v>348</v>
      </c>
      <c r="D28" s="149" t="s">
        <v>258</v>
      </c>
      <c r="E28" s="84">
        <v>26</v>
      </c>
      <c r="F28" s="85">
        <v>22</v>
      </c>
      <c r="G28" s="85">
        <v>12</v>
      </c>
      <c r="H28" s="92">
        <f>SUM(E28:G28)</f>
        <v>60</v>
      </c>
      <c r="I28" s="150">
        <v>7</v>
      </c>
    </row>
    <row r="29" spans="1:9" ht="15.75" thickBot="1" x14ac:dyDescent="0.3">
      <c r="A29" s="387" t="s">
        <v>33</v>
      </c>
      <c r="B29" s="394"/>
      <c r="C29" s="394"/>
      <c r="D29" s="394"/>
      <c r="E29" s="11">
        <f>SUM(E24:E28)</f>
        <v>165</v>
      </c>
      <c r="F29" s="30">
        <f t="shared" ref="F29:I29" si="3">SUM(F24:F28)</f>
        <v>78</v>
      </c>
      <c r="G29" s="30">
        <f t="shared" si="3"/>
        <v>57</v>
      </c>
      <c r="H29" s="31">
        <f t="shared" si="3"/>
        <v>300</v>
      </c>
      <c r="I29" s="83">
        <f t="shared" si="3"/>
        <v>30</v>
      </c>
    </row>
    <row r="30" spans="1:9" ht="15.75" thickBot="1" x14ac:dyDescent="0.3"/>
    <row r="31" spans="1:9" ht="16.5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ht="15.75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ht="15.75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ht="1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ht="15.75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41" si="4">SUM(E36:G36)</f>
        <v>60</v>
      </c>
      <c r="I36" s="87">
        <v>6</v>
      </c>
    </row>
    <row r="37" spans="1:9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4"/>
        <v>60</v>
      </c>
      <c r="I37" s="89">
        <v>6</v>
      </c>
    </row>
    <row r="38" spans="1:9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4"/>
        <v>45</v>
      </c>
      <c r="I38" s="90">
        <v>4</v>
      </c>
    </row>
    <row r="39" spans="1:9" ht="33" customHeight="1" thickBot="1" x14ac:dyDescent="0.3">
      <c r="A39" s="385"/>
      <c r="B39" s="77"/>
      <c r="C39" s="274" t="s">
        <v>357</v>
      </c>
      <c r="D39" s="276" t="s">
        <v>24</v>
      </c>
      <c r="E39" s="13">
        <v>30</v>
      </c>
      <c r="F39" s="6">
        <v>0</v>
      </c>
      <c r="G39" s="6">
        <v>30</v>
      </c>
      <c r="H39" s="91">
        <f t="shared" si="4"/>
        <v>60</v>
      </c>
      <c r="I39" s="125">
        <v>5</v>
      </c>
    </row>
    <row r="40" spans="1:9" ht="33" customHeight="1" x14ac:dyDescent="0.25">
      <c r="A40" s="383" t="s">
        <v>17</v>
      </c>
      <c r="B40" s="20"/>
      <c r="C40" s="342" t="s">
        <v>375</v>
      </c>
      <c r="D40" s="342" t="s">
        <v>259</v>
      </c>
      <c r="E40" s="12">
        <v>60</v>
      </c>
      <c r="F40" s="2">
        <v>0</v>
      </c>
      <c r="G40" s="2">
        <v>0</v>
      </c>
      <c r="H40" s="99">
        <f t="shared" si="4"/>
        <v>60</v>
      </c>
      <c r="I40" s="69">
        <v>4</v>
      </c>
    </row>
    <row r="41" spans="1:9" ht="33" customHeight="1" thickBot="1" x14ac:dyDescent="0.3">
      <c r="A41" s="384"/>
      <c r="B41" s="23"/>
      <c r="C41" s="163" t="s">
        <v>349</v>
      </c>
      <c r="D41" s="155" t="s">
        <v>260</v>
      </c>
      <c r="E41" s="13">
        <v>45</v>
      </c>
      <c r="F41" s="6">
        <v>0</v>
      </c>
      <c r="G41" s="6">
        <v>0</v>
      </c>
      <c r="H41" s="91">
        <f t="shared" si="4"/>
        <v>45</v>
      </c>
      <c r="I41" s="71">
        <v>5</v>
      </c>
    </row>
    <row r="42" spans="1:9" ht="15.75" thickBot="1" x14ac:dyDescent="0.3">
      <c r="A42" s="387" t="s">
        <v>33</v>
      </c>
      <c r="B42" s="394"/>
      <c r="C42" s="394"/>
      <c r="D42" s="394"/>
      <c r="E42" s="11">
        <f>SUM(E36:E41)</f>
        <v>219</v>
      </c>
      <c r="F42" s="30">
        <f t="shared" ref="F42:H42" si="5">SUM(F36:F41)</f>
        <v>69</v>
      </c>
      <c r="G42" s="30">
        <f t="shared" si="5"/>
        <v>42</v>
      </c>
      <c r="H42" s="31">
        <f t="shared" si="5"/>
        <v>330</v>
      </c>
      <c r="I42" s="183">
        <f>SUM(I36:I41)</f>
        <v>30</v>
      </c>
    </row>
    <row r="43" spans="1:9" ht="15.75" thickBot="1" x14ac:dyDescent="0.3"/>
    <row r="44" spans="1:9" ht="16.5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ht="15.75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ht="15.75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ht="15.7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ht="15.75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ht="33" customHeight="1" thickBot="1" x14ac:dyDescent="0.3">
      <c r="A53" s="185" t="s">
        <v>17</v>
      </c>
      <c r="B53" s="208"/>
      <c r="C53" s="46" t="s">
        <v>261</v>
      </c>
      <c r="D53" s="149" t="s">
        <v>306</v>
      </c>
      <c r="E53" s="84">
        <v>40</v>
      </c>
      <c r="F53" s="85">
        <v>0</v>
      </c>
      <c r="G53" s="85">
        <v>20</v>
      </c>
      <c r="H53" s="92">
        <v>60</v>
      </c>
      <c r="I53" s="154">
        <v>6</v>
      </c>
    </row>
    <row r="54" spans="1:9" x14ac:dyDescent="0.25">
      <c r="A54" s="386" t="s">
        <v>32</v>
      </c>
      <c r="B54" s="74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ht="15.75" thickBot="1" x14ac:dyDescent="0.3">
      <c r="A55" s="387"/>
      <c r="B55" s="76"/>
      <c r="C55" s="105"/>
      <c r="D55" s="288" t="s">
        <v>379</v>
      </c>
      <c r="E55" s="118"/>
      <c r="F55" s="119"/>
      <c r="G55" s="119"/>
      <c r="H55" s="120">
        <v>30</v>
      </c>
      <c r="I55" s="117">
        <v>2</v>
      </c>
    </row>
    <row r="56" spans="1:9" ht="15.75" thickBot="1" x14ac:dyDescent="0.3">
      <c r="A56" s="405" t="s">
        <v>33</v>
      </c>
      <c r="B56" s="406"/>
      <c r="C56" s="406"/>
      <c r="D56" s="414"/>
      <c r="E56" s="11">
        <f>SUM(E49:E55)</f>
        <v>180</v>
      </c>
      <c r="F56" s="30">
        <f>SUM(F49:F55)</f>
        <v>30</v>
      </c>
      <c r="G56" s="30">
        <f>SUM(G49:G55)</f>
        <v>60</v>
      </c>
      <c r="H56" s="31">
        <v>330</v>
      </c>
      <c r="I56" s="128">
        <v>30</v>
      </c>
    </row>
    <row r="58" spans="1:9" ht="15.75" customHeight="1" thickBot="1" x14ac:dyDescent="0.3"/>
    <row r="59" spans="1:9" ht="15.75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ht="15.75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ht="15.75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ht="1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ht="15.75" thickBot="1" x14ac:dyDescent="0.3">
      <c r="A63" s="385"/>
      <c r="B63" s="385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5"/>
    </row>
    <row r="64" spans="1:9" ht="33" customHeight="1" x14ac:dyDescent="0.25">
      <c r="A64" s="396" t="s">
        <v>17</v>
      </c>
      <c r="B64" s="129"/>
      <c r="C64" s="41" t="s">
        <v>262</v>
      </c>
      <c r="D64" s="164" t="s">
        <v>263</v>
      </c>
      <c r="E64" s="39">
        <v>60</v>
      </c>
      <c r="F64" s="7">
        <v>0</v>
      </c>
      <c r="G64" s="7">
        <v>30</v>
      </c>
      <c r="H64" s="86">
        <f>SUM(E64:G64)</f>
        <v>90</v>
      </c>
      <c r="I64" s="69">
        <v>9</v>
      </c>
    </row>
    <row r="65" spans="1:9" ht="33" customHeight="1" x14ac:dyDescent="0.25">
      <c r="A65" s="397"/>
      <c r="B65" s="130"/>
      <c r="C65" s="165" t="s">
        <v>309</v>
      </c>
      <c r="D65" s="166" t="s">
        <v>264</v>
      </c>
      <c r="E65" s="9">
        <v>15</v>
      </c>
      <c r="F65" s="3">
        <v>15</v>
      </c>
      <c r="G65" s="3">
        <v>0</v>
      </c>
      <c r="H65" s="86">
        <f t="shared" ref="H65:H67" si="6">SUM(E65:G65)</f>
        <v>30</v>
      </c>
      <c r="I65" s="70">
        <v>4</v>
      </c>
    </row>
    <row r="66" spans="1:9" ht="33" customHeight="1" x14ac:dyDescent="0.25">
      <c r="A66" s="397"/>
      <c r="B66" s="130"/>
      <c r="C66" s="204" t="s">
        <v>261</v>
      </c>
      <c r="D66" s="205" t="s">
        <v>303</v>
      </c>
      <c r="E66" s="9">
        <v>20</v>
      </c>
      <c r="F66" s="3">
        <v>0</v>
      </c>
      <c r="G66" s="3">
        <v>10</v>
      </c>
      <c r="H66" s="86">
        <v>30</v>
      </c>
      <c r="I66" s="70">
        <v>4</v>
      </c>
    </row>
    <row r="67" spans="1:9" ht="33" customHeight="1" thickBot="1" x14ac:dyDescent="0.3">
      <c r="A67" s="397"/>
      <c r="B67" s="130"/>
      <c r="C67" s="43" t="s">
        <v>309</v>
      </c>
      <c r="D67" s="167" t="s">
        <v>265</v>
      </c>
      <c r="E67" s="9">
        <v>15</v>
      </c>
      <c r="F67" s="3">
        <v>0</v>
      </c>
      <c r="G67" s="3">
        <v>15</v>
      </c>
      <c r="H67" s="86">
        <f t="shared" si="6"/>
        <v>30</v>
      </c>
      <c r="I67" s="70">
        <v>4</v>
      </c>
    </row>
    <row r="68" spans="1:9" ht="15.75" thickBot="1" x14ac:dyDescent="0.3">
      <c r="A68" s="386" t="s">
        <v>32</v>
      </c>
      <c r="B68" s="74"/>
      <c r="C68" s="121"/>
      <c r="D68" s="288" t="s">
        <v>379</v>
      </c>
      <c r="E68" s="113"/>
      <c r="F68" s="114"/>
      <c r="G68" s="114"/>
      <c r="H68" s="115">
        <v>30</v>
      </c>
      <c r="I68" s="112">
        <v>2</v>
      </c>
    </row>
    <row r="69" spans="1:9" ht="15.75" thickBot="1" x14ac:dyDescent="0.3">
      <c r="A69" s="387"/>
      <c r="B69" s="76"/>
      <c r="C69" s="252"/>
      <c r="D69" s="288" t="s">
        <v>379</v>
      </c>
      <c r="E69" s="118"/>
      <c r="F69" s="119"/>
      <c r="G69" s="119"/>
      <c r="H69" s="120">
        <v>30</v>
      </c>
      <c r="I69" s="117">
        <v>2</v>
      </c>
    </row>
    <row r="70" spans="1:9" s="14" customFormat="1" ht="15.75" thickBot="1" x14ac:dyDescent="0.3">
      <c r="A70" s="185" t="s">
        <v>34</v>
      </c>
      <c r="B70" s="230"/>
      <c r="C70" s="109" t="s">
        <v>330</v>
      </c>
      <c r="D70" s="106" t="s">
        <v>82</v>
      </c>
      <c r="E70" s="104"/>
      <c r="F70" s="103"/>
      <c r="G70" s="103"/>
      <c r="H70" s="92">
        <v>60</v>
      </c>
      <c r="I70" s="102">
        <v>5</v>
      </c>
    </row>
    <row r="71" spans="1:9" ht="15.75" customHeight="1" thickBot="1" x14ac:dyDescent="0.3">
      <c r="A71" s="387" t="s">
        <v>33</v>
      </c>
      <c r="B71" s="394"/>
      <c r="C71" s="394"/>
      <c r="D71" s="394"/>
      <c r="E71" s="11">
        <f>SUM(E64:E70)</f>
        <v>110</v>
      </c>
      <c r="F71" s="30">
        <f>SUM(F64:F70)</f>
        <v>15</v>
      </c>
      <c r="G71" s="30">
        <f>SUM(G64:G70)</f>
        <v>55</v>
      </c>
      <c r="H71" s="31">
        <f>SUM(H64:H70)</f>
        <v>300</v>
      </c>
      <c r="I71" s="183">
        <f>SUM(I64:I70)</f>
        <v>30</v>
      </c>
    </row>
    <row r="72" spans="1:9" ht="15.75" customHeight="1" thickBot="1" x14ac:dyDescent="0.3">
      <c r="A72" s="14"/>
      <c r="B72" s="14"/>
      <c r="C72" s="14"/>
      <c r="D72" s="14"/>
      <c r="E72" s="14"/>
      <c r="F72" s="14"/>
      <c r="G72" s="14"/>
      <c r="H72" s="14"/>
      <c r="I72" s="14"/>
    </row>
    <row r="73" spans="1:9" ht="15.75" customHeight="1" thickTop="1" thickBot="1" x14ac:dyDescent="0.3">
      <c r="A73" s="377" t="s">
        <v>0</v>
      </c>
      <c r="B73" s="378"/>
      <c r="C73" s="378"/>
      <c r="D73" s="378"/>
      <c r="E73" s="378"/>
      <c r="F73" s="378"/>
      <c r="G73" s="378"/>
      <c r="H73" s="378"/>
      <c r="I73" s="379"/>
    </row>
    <row r="74" spans="1:9" ht="15.75" thickBot="1" x14ac:dyDescent="0.3">
      <c r="A74" s="372" t="s">
        <v>40</v>
      </c>
      <c r="B74" s="373"/>
      <c r="C74" s="373"/>
      <c r="D74" s="373"/>
      <c r="E74" s="373"/>
      <c r="F74" s="373"/>
      <c r="G74" s="373"/>
      <c r="H74" s="373"/>
      <c r="I74" s="374"/>
    </row>
    <row r="75" spans="1:9" ht="15" customHeight="1" thickBot="1" x14ac:dyDescent="0.3">
      <c r="A75" s="380" t="s">
        <v>36</v>
      </c>
      <c r="B75" s="381"/>
      <c r="C75" s="381"/>
      <c r="D75" s="381"/>
      <c r="E75" s="395"/>
      <c r="F75" s="395"/>
      <c r="G75" s="395"/>
      <c r="H75" s="395"/>
      <c r="I75" s="382"/>
    </row>
    <row r="76" spans="1:9" ht="15.75" thickTop="1" x14ac:dyDescent="0.25">
      <c r="A76" s="383" t="s">
        <v>11</v>
      </c>
      <c r="B76" s="383" t="s">
        <v>18</v>
      </c>
      <c r="C76" s="383" t="s">
        <v>3</v>
      </c>
      <c r="D76" s="383" t="s">
        <v>4</v>
      </c>
      <c r="E76" s="388" t="s">
        <v>5</v>
      </c>
      <c r="F76" s="389"/>
      <c r="G76" s="389"/>
      <c r="H76" s="390"/>
      <c r="I76" s="383" t="s">
        <v>6</v>
      </c>
    </row>
    <row r="77" spans="1:9" ht="15.75" thickBot="1" x14ac:dyDescent="0.3">
      <c r="A77" s="385"/>
      <c r="B77" s="385"/>
      <c r="C77" s="385"/>
      <c r="D77" s="385"/>
      <c r="E77" s="79" t="s">
        <v>84</v>
      </c>
      <c r="F77" s="80" t="s">
        <v>85</v>
      </c>
      <c r="G77" s="80" t="s">
        <v>86</v>
      </c>
      <c r="H77" s="81" t="s">
        <v>7</v>
      </c>
      <c r="I77" s="385"/>
    </row>
    <row r="78" spans="1:9" ht="33" customHeight="1" x14ac:dyDescent="0.25">
      <c r="A78" s="396" t="s">
        <v>17</v>
      </c>
      <c r="B78" s="129"/>
      <c r="C78" s="168" t="s">
        <v>307</v>
      </c>
      <c r="D78" s="41" t="s">
        <v>294</v>
      </c>
      <c r="E78" s="39">
        <v>30</v>
      </c>
      <c r="F78" s="7">
        <v>0</v>
      </c>
      <c r="G78" s="7">
        <v>0</v>
      </c>
      <c r="H78" s="86">
        <f>SUM(E78:G78)</f>
        <v>30</v>
      </c>
      <c r="I78" s="69">
        <v>2</v>
      </c>
    </row>
    <row r="79" spans="1:9" ht="33" customHeight="1" x14ac:dyDescent="0.25">
      <c r="A79" s="415"/>
      <c r="B79" s="132"/>
      <c r="C79" s="206" t="s">
        <v>304</v>
      </c>
      <c r="D79" s="207" t="s">
        <v>305</v>
      </c>
      <c r="E79" s="39">
        <v>45</v>
      </c>
      <c r="F79" s="7">
        <v>0</v>
      </c>
      <c r="G79" s="7">
        <v>0</v>
      </c>
      <c r="H79" s="86">
        <v>45</v>
      </c>
      <c r="I79" s="133">
        <v>4</v>
      </c>
    </row>
    <row r="80" spans="1:9" ht="33" customHeight="1" thickBot="1" x14ac:dyDescent="0.3">
      <c r="A80" s="397"/>
      <c r="B80" s="130"/>
      <c r="C80" s="265" t="s">
        <v>308</v>
      </c>
      <c r="D80" s="43" t="s">
        <v>266</v>
      </c>
      <c r="E80" s="9">
        <v>30</v>
      </c>
      <c r="F80" s="3">
        <v>18</v>
      </c>
      <c r="G80" s="3">
        <v>12</v>
      </c>
      <c r="H80" s="86">
        <f>SUM(E80:G80)</f>
        <v>60</v>
      </c>
      <c r="I80" s="70">
        <v>5</v>
      </c>
    </row>
    <row r="81" spans="1:9" x14ac:dyDescent="0.25">
      <c r="A81" s="386" t="s">
        <v>32</v>
      </c>
      <c r="B81" s="74"/>
      <c r="C81" s="288"/>
      <c r="D81" s="288" t="s">
        <v>379</v>
      </c>
      <c r="E81" s="113"/>
      <c r="F81" s="114"/>
      <c r="G81" s="114"/>
      <c r="H81" s="289">
        <v>30</v>
      </c>
      <c r="I81" s="112">
        <v>2</v>
      </c>
    </row>
    <row r="82" spans="1:9" x14ac:dyDescent="0.25">
      <c r="A82" s="393"/>
      <c r="B82" s="75"/>
      <c r="C82" s="288"/>
      <c r="D82" s="288" t="s">
        <v>379</v>
      </c>
      <c r="E82" s="290"/>
      <c r="F82" s="287"/>
      <c r="G82" s="287"/>
      <c r="H82" s="291">
        <v>30</v>
      </c>
      <c r="I82" s="293">
        <v>2</v>
      </c>
    </row>
    <row r="83" spans="1:9" x14ac:dyDescent="0.25">
      <c r="A83" s="393"/>
      <c r="B83" s="75"/>
      <c r="C83" s="288"/>
      <c r="D83" s="288" t="s">
        <v>379</v>
      </c>
      <c r="E83" s="290"/>
      <c r="F83" s="287"/>
      <c r="G83" s="287"/>
      <c r="H83" s="291">
        <v>30</v>
      </c>
      <c r="I83" s="293">
        <v>2</v>
      </c>
    </row>
    <row r="84" spans="1:9" ht="15.75" thickBot="1" x14ac:dyDescent="0.3">
      <c r="A84" s="387"/>
      <c r="B84" s="76"/>
      <c r="C84" s="288"/>
      <c r="D84" s="288" t="s">
        <v>379</v>
      </c>
      <c r="E84" s="118"/>
      <c r="F84" s="119"/>
      <c r="G84" s="119"/>
      <c r="H84" s="292">
        <v>30</v>
      </c>
      <c r="I84" s="117">
        <v>2</v>
      </c>
    </row>
    <row r="85" spans="1:9" ht="15.75" thickBot="1" x14ac:dyDescent="0.3">
      <c r="A85" s="281" t="s">
        <v>34</v>
      </c>
      <c r="B85" s="230"/>
      <c r="C85" s="109" t="s">
        <v>330</v>
      </c>
      <c r="D85" s="106" t="s">
        <v>82</v>
      </c>
      <c r="E85" s="104"/>
      <c r="F85" s="103"/>
      <c r="G85" s="103"/>
      <c r="H85" s="92">
        <v>60</v>
      </c>
      <c r="I85" s="102">
        <v>5</v>
      </c>
    </row>
    <row r="86" spans="1:9" ht="15.75" thickBot="1" x14ac:dyDescent="0.3">
      <c r="A86" s="281"/>
      <c r="B86" s="230"/>
      <c r="C86" s="109"/>
      <c r="D86" s="106" t="s">
        <v>27</v>
      </c>
      <c r="E86" s="104"/>
      <c r="F86" s="103"/>
      <c r="G86" s="103"/>
      <c r="H86" s="92">
        <v>10</v>
      </c>
      <c r="I86" s="102">
        <v>6</v>
      </c>
    </row>
    <row r="87" spans="1:9" ht="15.75" thickBot="1" x14ac:dyDescent="0.3">
      <c r="A87" s="405" t="s">
        <v>33</v>
      </c>
      <c r="B87" s="406"/>
      <c r="C87" s="406"/>
      <c r="D87" s="414"/>
      <c r="E87" s="11">
        <f>SUM(E78:E86)</f>
        <v>105</v>
      </c>
      <c r="F87" s="30">
        <f>SUM(F78:F86)</f>
        <v>18</v>
      </c>
      <c r="G87" s="30">
        <f>SUM(G78:G86)</f>
        <v>12</v>
      </c>
      <c r="H87" s="31">
        <f>SUM(H78:H86)</f>
        <v>325</v>
      </c>
      <c r="I87" s="280">
        <f>SUM(I78:I86)</f>
        <v>30</v>
      </c>
    </row>
  </sheetData>
  <mergeCells count="75">
    <mergeCell ref="A49:A52"/>
    <mergeCell ref="A59:I59"/>
    <mergeCell ref="A75:I75"/>
    <mergeCell ref="A76:A77"/>
    <mergeCell ref="B76:B77"/>
    <mergeCell ref="C76:C77"/>
    <mergeCell ref="D76:D77"/>
    <mergeCell ref="E76:H76"/>
    <mergeCell ref="A54:A55"/>
    <mergeCell ref="A56:D56"/>
    <mergeCell ref="A60:I60"/>
    <mergeCell ref="A61:I61"/>
    <mergeCell ref="A62:A63"/>
    <mergeCell ref="B62:B63"/>
    <mergeCell ref="C62:C63"/>
    <mergeCell ref="D62:D63"/>
    <mergeCell ref="A46:I46"/>
    <mergeCell ref="A47:A48"/>
    <mergeCell ref="B47:B48"/>
    <mergeCell ref="C47:C48"/>
    <mergeCell ref="D47:D48"/>
    <mergeCell ref="E47:H47"/>
    <mergeCell ref="I47:I48"/>
    <mergeCell ref="A45:I45"/>
    <mergeCell ref="A24:A27"/>
    <mergeCell ref="A29:D29"/>
    <mergeCell ref="A31:I31"/>
    <mergeCell ref="A32:I32"/>
    <mergeCell ref="A33:I33"/>
    <mergeCell ref="A34:A35"/>
    <mergeCell ref="B34:B35"/>
    <mergeCell ref="C34:C35"/>
    <mergeCell ref="D34:D35"/>
    <mergeCell ref="E34:H34"/>
    <mergeCell ref="I34:I35"/>
    <mergeCell ref="A36:A39"/>
    <mergeCell ref="A40:A41"/>
    <mergeCell ref="A42:D42"/>
    <mergeCell ref="A44:I44"/>
    <mergeCell ref="I22:I23"/>
    <mergeCell ref="A11:A14"/>
    <mergeCell ref="A15:A16"/>
    <mergeCell ref="A17:D17"/>
    <mergeCell ref="A19:I19"/>
    <mergeCell ref="A20:I20"/>
    <mergeCell ref="A21:I21"/>
    <mergeCell ref="A22:A23"/>
    <mergeCell ref="B22:B23"/>
    <mergeCell ref="C22:C23"/>
    <mergeCell ref="D22:D23"/>
    <mergeCell ref="E22:H22"/>
    <mergeCell ref="A8:I8"/>
    <mergeCell ref="A9:A10"/>
    <mergeCell ref="B9:B10"/>
    <mergeCell ref="C9:C10"/>
    <mergeCell ref="D9:D10"/>
    <mergeCell ref="E9:H9"/>
    <mergeCell ref="I9:I10"/>
    <mergeCell ref="A7:I7"/>
    <mergeCell ref="A1:J1"/>
    <mergeCell ref="A2:J2"/>
    <mergeCell ref="A3:J3"/>
    <mergeCell ref="A4:J4"/>
    <mergeCell ref="A6:I6"/>
    <mergeCell ref="E62:H62"/>
    <mergeCell ref="I62:I63"/>
    <mergeCell ref="I76:I77"/>
    <mergeCell ref="A78:A80"/>
    <mergeCell ref="A81:A84"/>
    <mergeCell ref="A87:D87"/>
    <mergeCell ref="A64:A67"/>
    <mergeCell ref="A68:A69"/>
    <mergeCell ref="A71:D71"/>
    <mergeCell ref="A73:I73"/>
    <mergeCell ref="A74:I74"/>
  </mergeCells>
  <hyperlinks>
    <hyperlink ref="C26" r:id="rId1" display="mailto:ivica_stipic@yahoo.com" xr:uid="{93B60988-4D9F-4160-8C2F-924BDF253C16}"/>
    <hyperlink ref="D25" r:id="rId2" display="https://moodle.carnet.hr/course/view.php?id=1787" xr:uid="{6BB2E4C1-FEC7-4DBF-BE71-2D3725D48B98}"/>
    <hyperlink ref="C25" r:id="rId3" display="mailto:josip.babin@kifst.hr" xr:uid="{3BCD05FB-77D0-46F3-8D66-C0E55F2216D0}"/>
  </hyperlinks>
  <pageMargins left="0.25" right="0.25" top="0.75" bottom="0.75" header="0.3" footer="0.3"/>
  <pageSetup paperSize="9" orientation="landscape" verticalDpi="300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6"/>
  <sheetViews>
    <sheetView zoomScale="53" zoomScaleNormal="53" workbookViewId="0">
      <selection activeCell="C28" sqref="C28"/>
    </sheetView>
  </sheetViews>
  <sheetFormatPr defaultRowHeight="15" x14ac:dyDescent="0.25"/>
  <cols>
    <col min="2" max="2" width="10.5703125" customWidth="1"/>
    <col min="3" max="3" width="23.7109375" customWidth="1"/>
    <col min="4" max="4" width="24.7109375" customWidth="1"/>
    <col min="5" max="5" width="7.140625" customWidth="1"/>
    <col min="6" max="6" width="6.85546875" customWidth="1"/>
    <col min="7" max="7" width="6.28515625" customWidth="1"/>
    <col min="8" max="8" width="6.7109375" customWidth="1"/>
    <col min="9" max="9" width="6.85546875" customWidth="1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.75" x14ac:dyDescent="0.25">
      <c r="A3" s="376" t="s">
        <v>242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.75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.75" thickBot="1" x14ac:dyDescent="0.3">
      <c r="A5" s="14"/>
      <c r="B5" s="14"/>
      <c r="C5" s="25"/>
      <c r="D5" s="25"/>
      <c r="E5" s="25"/>
      <c r="F5" s="25"/>
      <c r="G5" s="25"/>
      <c r="H5" s="25"/>
      <c r="I5" s="25"/>
      <c r="J5" s="25"/>
    </row>
    <row r="6" spans="1:10" ht="16.5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  <c r="J6" s="25"/>
    </row>
    <row r="7" spans="1:10" ht="15.75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  <c r="J7" s="25"/>
    </row>
    <row r="8" spans="1:10" ht="15.75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  <c r="J8" s="25"/>
    </row>
    <row r="9" spans="1:10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  <c r="J9" s="25"/>
    </row>
    <row r="10" spans="1:10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  <c r="J10" s="25"/>
    </row>
    <row r="11" spans="1:10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  <c r="J11" s="25"/>
    </row>
    <row r="12" spans="1:10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  <c r="J12" s="25"/>
    </row>
    <row r="13" spans="1:10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  <c r="J13" s="25"/>
    </row>
    <row r="14" spans="1:10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  <c r="J14" s="25"/>
    </row>
    <row r="15" spans="1:10" ht="33" customHeight="1" x14ac:dyDescent="0.25">
      <c r="A15" s="383" t="s">
        <v>17</v>
      </c>
      <c r="B15" s="20"/>
      <c r="C15" s="168" t="s">
        <v>347</v>
      </c>
      <c r="D15" s="53" t="s">
        <v>228</v>
      </c>
      <c r="E15" s="8">
        <v>15</v>
      </c>
      <c r="F15" s="2">
        <v>15</v>
      </c>
      <c r="G15" s="2">
        <v>0</v>
      </c>
      <c r="H15" s="99">
        <f>SUM(E15:G15)</f>
        <v>30</v>
      </c>
      <c r="I15" s="100">
        <v>3</v>
      </c>
      <c r="J15" s="25"/>
    </row>
    <row r="16" spans="1:10" ht="33" customHeight="1" thickBot="1" x14ac:dyDescent="0.3">
      <c r="A16" s="384"/>
      <c r="B16" s="23"/>
      <c r="C16" s="169" t="s">
        <v>347</v>
      </c>
      <c r="D16" s="54" t="s">
        <v>229</v>
      </c>
      <c r="E16" s="161">
        <v>18</v>
      </c>
      <c r="F16" s="6">
        <v>18</v>
      </c>
      <c r="G16" s="6">
        <v>9</v>
      </c>
      <c r="H16" s="91">
        <f>SUM(E16:G16)</f>
        <v>45</v>
      </c>
      <c r="I16" s="101">
        <v>5</v>
      </c>
      <c r="J16" s="25"/>
    </row>
    <row r="17" spans="1:10" ht="15.75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  <c r="J17" s="25"/>
    </row>
    <row r="18" spans="1:10" ht="15.75" thickBot="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6.5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  <c r="J19" s="25"/>
    </row>
    <row r="20" spans="1:10" ht="15.75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  <c r="J20" s="25"/>
    </row>
    <row r="21" spans="1:10" ht="15.75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  <c r="J21" s="25"/>
    </row>
    <row r="22" spans="1:10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  <c r="J22" s="25"/>
    </row>
    <row r="23" spans="1:10" ht="15.75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  <c r="J23" s="25"/>
    </row>
    <row r="24" spans="1:10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  <c r="J24" s="25"/>
    </row>
    <row r="25" spans="1:10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  <c r="J25" s="25"/>
    </row>
    <row r="26" spans="1:10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  <c r="J26" s="25"/>
    </row>
    <row r="27" spans="1:10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  <c r="J27" s="25"/>
    </row>
    <row r="28" spans="1:10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  <c r="J28" s="25"/>
    </row>
    <row r="29" spans="1:10" ht="15.75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  <c r="J29" s="25"/>
    </row>
    <row r="30" spans="1:10" ht="15.75" thickBot="1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 ht="16.5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  <c r="J31" s="25"/>
    </row>
    <row r="32" spans="1:10" ht="15.75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  <c r="J32" s="25"/>
    </row>
    <row r="33" spans="1:10" ht="15.75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  <c r="J33" s="25"/>
    </row>
    <row r="34" spans="1:10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  <c r="J34" s="25"/>
    </row>
    <row r="35" spans="1:10" ht="15.75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  <c r="J35" s="25"/>
    </row>
    <row r="36" spans="1:10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  <c r="J36" s="25"/>
    </row>
    <row r="37" spans="1:10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  <c r="J37" s="25"/>
    </row>
    <row r="38" spans="1:10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  <c r="J38" s="25"/>
    </row>
    <row r="39" spans="1:10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  <c r="J39" s="25"/>
    </row>
    <row r="40" spans="1:10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  <c r="J40" s="25"/>
    </row>
    <row r="41" spans="1:10" ht="33" customHeight="1" thickBot="1" x14ac:dyDescent="0.3">
      <c r="A41" s="384"/>
      <c r="B41" s="23"/>
      <c r="C41" s="168" t="s">
        <v>347</v>
      </c>
      <c r="D41" s="54" t="s">
        <v>230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  <c r="J41" s="25"/>
    </row>
    <row r="42" spans="1:10" ht="15.75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  <c r="J42" s="25"/>
    </row>
    <row r="43" spans="1:10" ht="15.75" thickBot="1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16.5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  <c r="J44" s="25"/>
    </row>
    <row r="45" spans="1:10" ht="15.75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  <c r="J45" s="25"/>
    </row>
    <row r="46" spans="1:10" ht="15.75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  <c r="J46" s="25"/>
    </row>
    <row r="47" spans="1:10" ht="15.75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  <c r="J47" s="25"/>
    </row>
    <row r="48" spans="1:10" ht="15.75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  <c r="J48" s="25"/>
    </row>
    <row r="49" spans="1:13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  <c r="J49" s="25"/>
    </row>
    <row r="50" spans="1:13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  <c r="J50" s="25"/>
    </row>
    <row r="51" spans="1:13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  <c r="J51" s="25"/>
      <c r="M51" s="256"/>
    </row>
    <row r="52" spans="1:13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  <c r="J52" s="25"/>
    </row>
    <row r="53" spans="1:13" ht="33" customHeight="1" thickBot="1" x14ac:dyDescent="0.3">
      <c r="A53" s="141" t="s">
        <v>17</v>
      </c>
      <c r="B53" s="67"/>
      <c r="C53" s="168" t="s">
        <v>347</v>
      </c>
      <c r="D53" s="149" t="s">
        <v>231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  <c r="J53" s="25"/>
    </row>
    <row r="54" spans="1:13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  <c r="J54" s="25"/>
    </row>
    <row r="55" spans="1:13" ht="15.75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  <c r="J55" s="25"/>
    </row>
    <row r="56" spans="1:13" ht="15.75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  <c r="J56" s="25"/>
    </row>
    <row r="57" spans="1:13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3" ht="15.75" thickBot="1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</row>
    <row r="59" spans="1:13" ht="16.5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  <c r="J59" s="25"/>
    </row>
    <row r="60" spans="1:13" ht="15.75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  <c r="J60" s="25"/>
    </row>
    <row r="61" spans="1:13" ht="15.75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  <c r="J61" s="25"/>
    </row>
    <row r="62" spans="1:13" ht="15.75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  <c r="J62" s="25"/>
    </row>
    <row r="63" spans="1:13" ht="15.75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  <c r="J63" s="25"/>
    </row>
    <row r="64" spans="1:13" ht="33" customHeight="1" thickBot="1" x14ac:dyDescent="0.3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  <c r="J64" s="25"/>
    </row>
    <row r="65" spans="1:10" ht="33" customHeight="1" thickBot="1" x14ac:dyDescent="0.3">
      <c r="A65" s="397"/>
      <c r="B65" s="130"/>
      <c r="C65" s="168" t="s">
        <v>347</v>
      </c>
      <c r="D65" s="57" t="s">
        <v>232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  <c r="J65" s="25"/>
    </row>
    <row r="66" spans="1:10" ht="33" customHeight="1" thickBot="1" x14ac:dyDescent="0.3">
      <c r="A66" s="397"/>
      <c r="B66" s="130"/>
      <c r="C66" s="168" t="s">
        <v>347</v>
      </c>
      <c r="D66" s="54" t="s">
        <v>233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  <c r="J66" s="25"/>
    </row>
    <row r="67" spans="1:10" ht="25.35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  <c r="J67" s="25"/>
    </row>
    <row r="68" spans="1:10" ht="15.75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  <c r="J68" s="25"/>
    </row>
    <row r="69" spans="1:10" ht="26.25" thickBot="1" x14ac:dyDescent="0.3">
      <c r="A69" s="142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  <c r="J69" s="25"/>
    </row>
    <row r="70" spans="1:10" ht="15.75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  <c r="J70" s="25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6.5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  <c r="J72" s="25"/>
    </row>
    <row r="73" spans="1:10" ht="15.75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  <c r="J73" s="25"/>
    </row>
    <row r="74" spans="1:10" ht="15.75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  <c r="J74" s="25"/>
    </row>
    <row r="75" spans="1:10" ht="15.75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  <c r="J75" s="25"/>
    </row>
    <row r="76" spans="1:10" ht="15.75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  <c r="J76" s="25"/>
    </row>
    <row r="77" spans="1:10" ht="33" customHeight="1" thickBot="1" x14ac:dyDescent="0.3">
      <c r="A77" s="396" t="s">
        <v>16</v>
      </c>
      <c r="B77" s="129"/>
      <c r="C77" s="168" t="s">
        <v>347</v>
      </c>
      <c r="D77" s="53" t="s">
        <v>234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  <c r="J77" s="25"/>
    </row>
    <row r="78" spans="1:10" ht="33" customHeight="1" x14ac:dyDescent="0.25">
      <c r="A78" s="415"/>
      <c r="B78" s="132"/>
      <c r="C78" s="168" t="s">
        <v>347</v>
      </c>
      <c r="D78" s="57" t="s">
        <v>235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  <c r="J78" s="25"/>
    </row>
    <row r="79" spans="1:10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  <c r="J79" s="25"/>
    </row>
    <row r="80" spans="1:10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:I7"/>
    <mergeCell ref="A1:J1"/>
    <mergeCell ref="A2:J2"/>
    <mergeCell ref="A3:J3"/>
    <mergeCell ref="A4:J4"/>
    <mergeCell ref="A6:I6"/>
    <mergeCell ref="A8:I8"/>
    <mergeCell ref="A9:A10"/>
    <mergeCell ref="B9:B10"/>
    <mergeCell ref="C9:C10"/>
    <mergeCell ref="D9:D10"/>
    <mergeCell ref="E9:H9"/>
    <mergeCell ref="I9:I10"/>
    <mergeCell ref="I22:I23"/>
    <mergeCell ref="A11:A14"/>
    <mergeCell ref="A15:A16"/>
    <mergeCell ref="A17:D17"/>
    <mergeCell ref="A19:I19"/>
    <mergeCell ref="A20:I20"/>
    <mergeCell ref="A21:I21"/>
    <mergeCell ref="A22:A23"/>
    <mergeCell ref="B22:B23"/>
    <mergeCell ref="C22:C23"/>
    <mergeCell ref="D22:D23"/>
    <mergeCell ref="E22:H22"/>
    <mergeCell ref="A45:I45"/>
    <mergeCell ref="A24:A27"/>
    <mergeCell ref="A29:D29"/>
    <mergeCell ref="A31:I31"/>
    <mergeCell ref="A32:I32"/>
    <mergeCell ref="A33:I33"/>
    <mergeCell ref="A34:A35"/>
    <mergeCell ref="B34:B35"/>
    <mergeCell ref="C34:C35"/>
    <mergeCell ref="D34:D35"/>
    <mergeCell ref="E34:H34"/>
    <mergeCell ref="I34:I35"/>
    <mergeCell ref="A36:A39"/>
    <mergeCell ref="A40:A41"/>
    <mergeCell ref="A42:D42"/>
    <mergeCell ref="A44:I44"/>
    <mergeCell ref="A46:I46"/>
    <mergeCell ref="A47:A48"/>
    <mergeCell ref="B47:B48"/>
    <mergeCell ref="C47:C48"/>
    <mergeCell ref="D47:D48"/>
    <mergeCell ref="E47:H47"/>
    <mergeCell ref="I47:I48"/>
    <mergeCell ref="I62:I63"/>
    <mergeCell ref="A49:A52"/>
    <mergeCell ref="A54:A55"/>
    <mergeCell ref="A56:D56"/>
    <mergeCell ref="A59:I59"/>
    <mergeCell ref="A60:I60"/>
    <mergeCell ref="A61:I61"/>
    <mergeCell ref="A62:A63"/>
    <mergeCell ref="B62:B63"/>
    <mergeCell ref="C62:C63"/>
    <mergeCell ref="D62:D63"/>
    <mergeCell ref="E62:H62"/>
    <mergeCell ref="D75:D76"/>
    <mergeCell ref="E75:H75"/>
    <mergeCell ref="I75:I76"/>
    <mergeCell ref="A64:A66"/>
    <mergeCell ref="A67:A68"/>
    <mergeCell ref="A70:D70"/>
    <mergeCell ref="A72:I72"/>
    <mergeCell ref="A73:I73"/>
    <mergeCell ref="A74:I74"/>
    <mergeCell ref="A80:A83"/>
    <mergeCell ref="A77:A79"/>
    <mergeCell ref="A75:A76"/>
    <mergeCell ref="B75:B76"/>
    <mergeCell ref="C75:C76"/>
  </mergeCells>
  <hyperlinks>
    <hyperlink ref="C26" r:id="rId1" display="mailto:ivica_stipic@yahoo.com" xr:uid="{FFA157ED-AAD1-4E55-9D16-D43483B53980}"/>
    <hyperlink ref="D25" r:id="rId2" display="https://moodle.carnet.hr/course/view.php?id=1787" xr:uid="{CDE2429E-AA5B-48E4-91D0-B628E4BA25AD}"/>
    <hyperlink ref="C25" r:id="rId3" display="mailto:josip.babin@kifst.hr" xr:uid="{57C30F09-EDD8-4E2D-BD16-6D37B169C586}"/>
  </hyperlinks>
  <pageMargins left="0.7" right="0.7" top="0.75" bottom="0.75" header="0.3" footer="0.3"/>
  <pageSetup paperSize="9" orientation="landscape" verticalDpi="0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55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168" t="s">
        <v>358</v>
      </c>
      <c r="D15" s="53" t="s">
        <v>179</v>
      </c>
      <c r="E15" s="8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169" t="s">
        <v>358</v>
      </c>
      <c r="D16" s="54" t="s">
        <v>180</v>
      </c>
      <c r="E16" s="161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169" t="s">
        <v>358</v>
      </c>
      <c r="D41" s="54" t="s">
        <v>181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1" t="s">
        <v>358</v>
      </c>
      <c r="D53" s="149" t="s">
        <v>182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56" t="s">
        <v>358</v>
      </c>
      <c r="D65" s="57" t="s">
        <v>183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169" t="s">
        <v>358</v>
      </c>
      <c r="D66" s="54" t="s">
        <v>184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168" t="s">
        <v>358</v>
      </c>
      <c r="D77" s="53" t="s">
        <v>185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6" t="s">
        <v>358</v>
      </c>
      <c r="D78" s="57" t="s">
        <v>186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/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/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/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/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205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71BE5173-3DA4-427B-8859-D5428F29A217}"/>
    <hyperlink ref="D25" r:id="rId2" display="https://moodle.carnet.hr/course/view.php?id=1787" xr:uid="{A686CBEC-512F-49D3-9E6E-23316498178D}"/>
    <hyperlink ref="C25" r:id="rId3" display="mailto:josip.babin@kifst.hr" xr:uid="{6CD5DB86-021B-431E-918C-76E26162DE38}"/>
  </hyperlinks>
  <pageMargins left="0.7" right="0.7" top="0.75" bottom="0.75" header="0.3" footer="0.3"/>
  <pageSetup paperSize="9" orientation="landscape" verticalDpi="0"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86"/>
  <sheetViews>
    <sheetView tabSelected="1" topLeftCell="A8" zoomScaleNormal="100" workbookViewId="0">
      <selection activeCell="D25" sqref="D25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56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.75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250" t="s">
        <v>384</v>
      </c>
      <c r="D15" s="42" t="s">
        <v>368</v>
      </c>
      <c r="E15" s="8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240" t="s">
        <v>384</v>
      </c>
      <c r="D16" s="44" t="s">
        <v>319</v>
      </c>
      <c r="E16" s="161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233" t="s">
        <v>317</v>
      </c>
      <c r="D41" s="54" t="s">
        <v>318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233" t="s">
        <v>317</v>
      </c>
      <c r="D53" s="149" t="s">
        <v>359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91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403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257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thickBot="1" x14ac:dyDescent="0.3">
      <c r="A65" s="397"/>
      <c r="B65" s="75"/>
      <c r="C65" s="233" t="s">
        <v>317</v>
      </c>
      <c r="D65" s="57" t="s">
        <v>321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76"/>
      <c r="C66" s="233" t="s">
        <v>317</v>
      </c>
      <c r="D66" s="54" t="s">
        <v>320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53" t="s">
        <v>317</v>
      </c>
      <c r="D77" s="42" t="s">
        <v>322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7" t="s">
        <v>317</v>
      </c>
      <c r="D78" s="177" t="s">
        <v>323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120CB241-D9AD-4928-AB2F-31745911F980}"/>
    <hyperlink ref="D25" r:id="rId2" display="https://moodle.carnet.hr/course/view.php?id=1787" xr:uid="{A368BAE0-5C89-4C82-B0F7-779928FB6982}"/>
    <hyperlink ref="C25" r:id="rId3" display="mailto:josip.babin@kifst.hr" xr:uid="{1AEBD817-1B6B-43C8-8A6B-8FC7D5A91025}"/>
  </hyperlinks>
  <pageMargins left="0.7" right="0.7" top="0.75" bottom="0.75" header="0.3" footer="0.3"/>
  <pageSetup paperSize="9" orientation="landscape" verticalDpi="0"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57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41" t="s">
        <v>315</v>
      </c>
      <c r="D15" s="42" t="s">
        <v>187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43" t="s">
        <v>315</v>
      </c>
      <c r="D16" s="44" t="s">
        <v>188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233" t="s">
        <v>315</v>
      </c>
      <c r="D41" s="54" t="s">
        <v>189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5" t="s">
        <v>191</v>
      </c>
      <c r="D53" s="149" t="s">
        <v>190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140" t="s">
        <v>315</v>
      </c>
      <c r="D65" s="57" t="s">
        <v>192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58" t="s">
        <v>315</v>
      </c>
      <c r="D66" s="54" t="s">
        <v>193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 t="s">
        <v>361</v>
      </c>
      <c r="D67" s="288" t="s">
        <v>379</v>
      </c>
      <c r="E67" s="113">
        <v>15</v>
      </c>
      <c r="F67" s="114">
        <v>15</v>
      </c>
      <c r="G67" s="114">
        <v>0</v>
      </c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 t="s">
        <v>239</v>
      </c>
      <c r="D68" s="288" t="s">
        <v>379</v>
      </c>
      <c r="E68" s="118">
        <v>20</v>
      </c>
      <c r="F68" s="119">
        <v>10</v>
      </c>
      <c r="G68" s="119">
        <v>0</v>
      </c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98</v>
      </c>
      <c r="F70" s="30">
        <f t="shared" ref="F70:I70" si="6">SUM(F64:F69)</f>
        <v>87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55" t="s">
        <v>315</v>
      </c>
      <c r="D77" s="53" t="s">
        <v>194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6" t="s">
        <v>315</v>
      </c>
      <c r="D78" s="57" t="s">
        <v>195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 t="s">
        <v>355</v>
      </c>
      <c r="D80" s="288" t="s">
        <v>379</v>
      </c>
      <c r="E80" s="113">
        <v>18</v>
      </c>
      <c r="F80" s="114">
        <v>12</v>
      </c>
      <c r="G80" s="114">
        <v>0</v>
      </c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 t="s">
        <v>313</v>
      </c>
      <c r="D81" s="288" t="s">
        <v>379</v>
      </c>
      <c r="E81" s="290">
        <v>10</v>
      </c>
      <c r="F81" s="287">
        <v>10</v>
      </c>
      <c r="G81" s="287">
        <v>10</v>
      </c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 t="s">
        <v>302</v>
      </c>
      <c r="D82" s="288" t="s">
        <v>379</v>
      </c>
      <c r="E82" s="290">
        <v>10</v>
      </c>
      <c r="F82" s="287">
        <v>10</v>
      </c>
      <c r="G82" s="287">
        <v>10</v>
      </c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 t="s">
        <v>362</v>
      </c>
      <c r="D83" s="288" t="s">
        <v>379</v>
      </c>
      <c r="E83" s="118">
        <v>15</v>
      </c>
      <c r="F83" s="119">
        <v>5</v>
      </c>
      <c r="G83" s="119">
        <v>10</v>
      </c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147</v>
      </c>
      <c r="F86" s="30">
        <f t="shared" ref="F86:H86" si="7">SUM(F77:F85)</f>
        <v>66</v>
      </c>
      <c r="G86" s="30">
        <f t="shared" si="7"/>
        <v>42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E75:H75"/>
    <mergeCell ref="I75:I76"/>
    <mergeCell ref="A77:A79"/>
    <mergeCell ref="B75:B76"/>
    <mergeCell ref="C75:C76"/>
    <mergeCell ref="D75:D76"/>
    <mergeCell ref="A80:A83"/>
    <mergeCell ref="E62:H62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45:I45"/>
    <mergeCell ref="A46:I46"/>
    <mergeCell ref="E47:H47"/>
    <mergeCell ref="I47:I48"/>
    <mergeCell ref="A59:I59"/>
    <mergeCell ref="A49:A52"/>
    <mergeCell ref="A54:A55"/>
    <mergeCell ref="A56:D56"/>
    <mergeCell ref="A47:A48"/>
    <mergeCell ref="B47:B48"/>
  </mergeCells>
  <hyperlinks>
    <hyperlink ref="C26" r:id="rId1" display="mailto:ivica_stipic@yahoo.com" xr:uid="{FE83FFEA-5D9D-41AD-BB97-98E6148C65D1}"/>
    <hyperlink ref="D25" r:id="rId2" display="https://moodle.carnet.hr/course/view.php?id=1787" xr:uid="{B5F22D2E-78AA-44FE-B0A6-EDFDC386E9BF}"/>
    <hyperlink ref="C25" r:id="rId3" display="mailto:josip.babin@kifst.hr" xr:uid="{C9710EC5-3498-45CC-854B-B63F10DB694F}"/>
  </hyperlinks>
  <pageMargins left="0.7" right="0.7" top="0.75" bottom="0.75" header="0.3" footer="0.3"/>
  <pageSetup paperSize="9" orientation="landscape" verticalDpi="0"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377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58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" customHeight="1" thickBot="1" x14ac:dyDescent="0.3"/>
    <row r="6" spans="1:10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0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0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thickBot="1" x14ac:dyDescent="0.3">
      <c r="A15" s="383" t="s">
        <v>17</v>
      </c>
      <c r="B15" s="20"/>
      <c r="C15" s="41" t="s">
        <v>367</v>
      </c>
      <c r="D15" s="42" t="s">
        <v>196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41" t="s">
        <v>367</v>
      </c>
      <c r="D16" s="44" t="s">
        <v>197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41" t="s">
        <v>367</v>
      </c>
      <c r="D41" s="54" t="s">
        <v>198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5" t="s">
        <v>199</v>
      </c>
      <c r="D53" s="149" t="s">
        <v>200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84">
        <v>18</v>
      </c>
      <c r="F64" s="2">
        <v>17</v>
      </c>
      <c r="G64" s="2">
        <v>10</v>
      </c>
      <c r="H64" s="99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140" t="s">
        <v>199</v>
      </c>
      <c r="D65" s="57" t="s">
        <v>201</v>
      </c>
      <c r="E65" s="22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58" t="s">
        <v>316</v>
      </c>
      <c r="D66" s="54" t="s">
        <v>202</v>
      </c>
      <c r="E66" s="195">
        <v>9</v>
      </c>
      <c r="F66" s="4">
        <v>9</v>
      </c>
      <c r="G66" s="4">
        <v>12</v>
      </c>
      <c r="H66" s="258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78"/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/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255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55" t="s">
        <v>316</v>
      </c>
      <c r="D77" s="53" t="s">
        <v>203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6" t="s">
        <v>331</v>
      </c>
      <c r="D78" s="57" t="s">
        <v>204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/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/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/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/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205</v>
      </c>
      <c r="I86" s="280">
        <f>SUM(I77:I85)</f>
        <v>30</v>
      </c>
    </row>
  </sheetData>
  <mergeCells count="75">
    <mergeCell ref="A86:D86"/>
    <mergeCell ref="A45:I45"/>
    <mergeCell ref="A46:I46"/>
    <mergeCell ref="E47:H47"/>
    <mergeCell ref="I47:I48"/>
    <mergeCell ref="A59:I59"/>
    <mergeCell ref="B47:B48"/>
    <mergeCell ref="I62:I63"/>
    <mergeCell ref="A64:A66"/>
    <mergeCell ref="A67:A68"/>
    <mergeCell ref="C47:C48"/>
    <mergeCell ref="D47:D48"/>
    <mergeCell ref="A60:I60"/>
    <mergeCell ref="A61:I61"/>
    <mergeCell ref="A62:A63"/>
    <mergeCell ref="B62:B63"/>
    <mergeCell ref="C62:C63"/>
    <mergeCell ref="D62:D63"/>
    <mergeCell ref="E62:H62"/>
    <mergeCell ref="A49:A52"/>
    <mergeCell ref="A54:A55"/>
    <mergeCell ref="A56:D56"/>
    <mergeCell ref="A47:A48"/>
    <mergeCell ref="E34:H34"/>
    <mergeCell ref="I34:I35"/>
    <mergeCell ref="A36:A39"/>
    <mergeCell ref="A40:A41"/>
    <mergeCell ref="A44:I44"/>
    <mergeCell ref="A34:A35"/>
    <mergeCell ref="B34:B35"/>
    <mergeCell ref="C34:C35"/>
    <mergeCell ref="D34:D35"/>
    <mergeCell ref="A42:D42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A24:A27"/>
    <mergeCell ref="A31:I31"/>
    <mergeCell ref="A32:I32"/>
    <mergeCell ref="A33:I33"/>
    <mergeCell ref="A29:D29"/>
    <mergeCell ref="A80:A83"/>
    <mergeCell ref="A77:A79"/>
    <mergeCell ref="A70:D70"/>
    <mergeCell ref="A72:I72"/>
    <mergeCell ref="A73:I73"/>
    <mergeCell ref="A74:I74"/>
    <mergeCell ref="A75:A76"/>
    <mergeCell ref="B75:B76"/>
    <mergeCell ref="C75:C76"/>
    <mergeCell ref="D75:D76"/>
    <mergeCell ref="E75:H75"/>
    <mergeCell ref="I75:I76"/>
  </mergeCells>
  <hyperlinks>
    <hyperlink ref="C26" r:id="rId1" display="mailto:ivica_stipic@yahoo.com" xr:uid="{EBA63DC2-65B9-4711-B749-12AA73B4F3EF}"/>
    <hyperlink ref="D25" r:id="rId2" display="https://moodle.carnet.hr/course/view.php?id=1787" xr:uid="{E10F31AE-585B-41DE-B95F-11D33F1227B9}"/>
    <hyperlink ref="C25" r:id="rId3" display="mailto:josip.babin@kifst.hr" xr:uid="{07D47D83-196D-4588-B6EA-9ED06549A409}"/>
  </hyperlinks>
  <pageMargins left="0.7" right="0.7" top="0.75" bottom="0.75" header="0.3" footer="0.3"/>
  <pageSetup paperSize="9" orientation="landscape" verticalDpi="0"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A4BE-D496-4A69-848A-EB10D30F6DC8}">
  <dimension ref="A1:L86"/>
  <sheetViews>
    <sheetView topLeftCell="A7"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" customHeight="1" x14ac:dyDescent="0.25">
      <c r="A3" s="376" t="s">
        <v>59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.75" thickBot="1" x14ac:dyDescent="0.3"/>
    <row r="6" spans="1:10" s="25" customFormat="1" ht="18" customHeight="1" thickBot="1" x14ac:dyDescent="0.3">
      <c r="A6" s="407" t="s">
        <v>0</v>
      </c>
      <c r="B6" s="408"/>
      <c r="C6" s="408"/>
      <c r="D6" s="408"/>
      <c r="E6" s="408"/>
      <c r="F6" s="408"/>
      <c r="G6" s="408"/>
      <c r="H6" s="408"/>
      <c r="I6" s="409"/>
    </row>
    <row r="7" spans="1:10" s="25" customFormat="1" ht="18" customHeight="1" thickBot="1" x14ac:dyDescent="0.3">
      <c r="A7" s="410" t="s">
        <v>1</v>
      </c>
      <c r="B7" s="373"/>
      <c r="C7" s="373"/>
      <c r="D7" s="373"/>
      <c r="E7" s="373"/>
      <c r="F7" s="373"/>
      <c r="G7" s="373"/>
      <c r="H7" s="373"/>
      <c r="I7" s="411"/>
    </row>
    <row r="8" spans="1:10" s="25" customFormat="1" ht="18" customHeight="1" thickBot="1" x14ac:dyDescent="0.3">
      <c r="A8" s="410" t="s">
        <v>2</v>
      </c>
      <c r="B8" s="373"/>
      <c r="C8" s="373"/>
      <c r="D8" s="373"/>
      <c r="E8" s="373"/>
      <c r="F8" s="373"/>
      <c r="G8" s="373"/>
      <c r="H8" s="373"/>
      <c r="I8" s="411"/>
    </row>
    <row r="9" spans="1:10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0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0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0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0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0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0" s="25" customFormat="1" ht="33" customHeight="1" x14ac:dyDescent="0.25">
      <c r="A15" s="383" t="s">
        <v>17</v>
      </c>
      <c r="B15" s="20"/>
      <c r="C15" s="41" t="s">
        <v>345</v>
      </c>
      <c r="D15" s="42" t="s">
        <v>334</v>
      </c>
      <c r="E15" s="8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0" s="25" customFormat="1" ht="33" customHeight="1" thickBot="1" x14ac:dyDescent="0.3">
      <c r="A16" s="384"/>
      <c r="B16" s="23"/>
      <c r="C16" s="43" t="s">
        <v>345</v>
      </c>
      <c r="D16" s="44" t="s">
        <v>335</v>
      </c>
      <c r="E16" s="161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1">
        <f>SUM(I11:I16)</f>
        <v>30</v>
      </c>
    </row>
    <row r="18" spans="1:9" s="25" customFormat="1" ht="15.75" customHeight="1" thickBot="1" x14ac:dyDescent="0.3"/>
    <row r="19" spans="1:9" s="25" customFormat="1" ht="18" customHeight="1" thickBot="1" x14ac:dyDescent="0.3">
      <c r="A19" s="407" t="s">
        <v>0</v>
      </c>
      <c r="B19" s="408"/>
      <c r="C19" s="408"/>
      <c r="D19" s="408"/>
      <c r="E19" s="408"/>
      <c r="F19" s="408"/>
      <c r="G19" s="408"/>
      <c r="H19" s="408"/>
      <c r="I19" s="409"/>
    </row>
    <row r="20" spans="1:9" s="25" customFormat="1" ht="18" customHeight="1" thickBot="1" x14ac:dyDescent="0.3">
      <c r="A20" s="410" t="s">
        <v>1</v>
      </c>
      <c r="B20" s="373"/>
      <c r="C20" s="373"/>
      <c r="D20" s="373"/>
      <c r="E20" s="373"/>
      <c r="F20" s="373"/>
      <c r="G20" s="373"/>
      <c r="H20" s="373"/>
      <c r="I20" s="411"/>
    </row>
    <row r="21" spans="1:9" s="25" customFormat="1" ht="18" customHeight="1" thickBot="1" x14ac:dyDescent="0.3">
      <c r="A21" s="410" t="s">
        <v>19</v>
      </c>
      <c r="B21" s="373"/>
      <c r="C21" s="373"/>
      <c r="D21" s="373"/>
      <c r="E21" s="373"/>
      <c r="F21" s="373"/>
      <c r="G21" s="373"/>
      <c r="H21" s="373"/>
      <c r="I21" s="411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285">
        <f>SUM(I24:I28)</f>
        <v>30</v>
      </c>
    </row>
    <row r="30" spans="1:9" s="25" customFormat="1" ht="35.25" customHeight="1" thickBot="1" x14ac:dyDescent="0.3"/>
    <row r="31" spans="1:9" s="25" customFormat="1" ht="18" customHeight="1" thickBot="1" x14ac:dyDescent="0.3">
      <c r="A31" s="407" t="s">
        <v>0</v>
      </c>
      <c r="B31" s="408"/>
      <c r="C31" s="408"/>
      <c r="D31" s="408"/>
      <c r="E31" s="408"/>
      <c r="F31" s="408"/>
      <c r="G31" s="408"/>
      <c r="H31" s="408"/>
      <c r="I31" s="409"/>
    </row>
    <row r="32" spans="1:9" s="25" customFormat="1" ht="18" customHeight="1" thickBot="1" x14ac:dyDescent="0.3">
      <c r="A32" s="410" t="s">
        <v>39</v>
      </c>
      <c r="B32" s="373"/>
      <c r="C32" s="373"/>
      <c r="D32" s="373"/>
      <c r="E32" s="373"/>
      <c r="F32" s="373"/>
      <c r="G32" s="373"/>
      <c r="H32" s="373"/>
      <c r="I32" s="411"/>
    </row>
    <row r="33" spans="1:9" s="25" customFormat="1" ht="18" customHeight="1" thickBot="1" x14ac:dyDescent="0.3">
      <c r="A33" s="410" t="s">
        <v>30</v>
      </c>
      <c r="B33" s="373"/>
      <c r="C33" s="373"/>
      <c r="D33" s="373"/>
      <c r="E33" s="373"/>
      <c r="F33" s="373"/>
      <c r="G33" s="373"/>
      <c r="H33" s="373"/>
      <c r="I33" s="411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7" t="s">
        <v>237</v>
      </c>
      <c r="D39" s="278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45" t="s">
        <v>345</v>
      </c>
      <c r="D41" s="149" t="s">
        <v>336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Bot="1" x14ac:dyDescent="0.3">
      <c r="A44" s="407" t="s">
        <v>0</v>
      </c>
      <c r="B44" s="408"/>
      <c r="C44" s="408"/>
      <c r="D44" s="408"/>
      <c r="E44" s="408"/>
      <c r="F44" s="408"/>
      <c r="G44" s="408"/>
      <c r="H44" s="408"/>
      <c r="I44" s="409"/>
    </row>
    <row r="45" spans="1:9" s="25" customFormat="1" ht="18" customHeight="1" thickBot="1" x14ac:dyDescent="0.3">
      <c r="A45" s="410" t="s">
        <v>39</v>
      </c>
      <c r="B45" s="373"/>
      <c r="C45" s="373"/>
      <c r="D45" s="373"/>
      <c r="E45" s="373"/>
      <c r="F45" s="373"/>
      <c r="G45" s="373"/>
      <c r="H45" s="373"/>
      <c r="I45" s="411"/>
    </row>
    <row r="46" spans="1:9" s="25" customFormat="1" ht="18" customHeight="1" thickBot="1" x14ac:dyDescent="0.3">
      <c r="A46" s="410" t="s">
        <v>31</v>
      </c>
      <c r="B46" s="373"/>
      <c r="C46" s="373"/>
      <c r="D46" s="373"/>
      <c r="E46" s="373"/>
      <c r="F46" s="373"/>
      <c r="G46" s="373"/>
      <c r="H46" s="373"/>
      <c r="I46" s="411"/>
    </row>
    <row r="47" spans="1:9" s="25" customFormat="1" ht="16.5" customHeight="1" x14ac:dyDescent="0.25">
      <c r="A47" s="385" t="s">
        <v>11</v>
      </c>
      <c r="B47" s="385" t="s">
        <v>18</v>
      </c>
      <c r="C47" s="385" t="s">
        <v>3</v>
      </c>
      <c r="D47" s="385" t="s">
        <v>4</v>
      </c>
      <c r="E47" s="420" t="s">
        <v>5</v>
      </c>
      <c r="F47" s="421"/>
      <c r="G47" s="421"/>
      <c r="H47" s="422"/>
      <c r="I47" s="385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282" t="s">
        <v>17</v>
      </c>
      <c r="B53" s="67"/>
      <c r="C53" s="47" t="s">
        <v>345</v>
      </c>
      <c r="D53" s="149" t="s">
        <v>337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Bot="1" x14ac:dyDescent="0.3">
      <c r="A59" s="407" t="s">
        <v>0</v>
      </c>
      <c r="B59" s="408"/>
      <c r="C59" s="408"/>
      <c r="D59" s="408"/>
      <c r="E59" s="408"/>
      <c r="F59" s="408"/>
      <c r="G59" s="408"/>
      <c r="H59" s="408"/>
      <c r="I59" s="409"/>
    </row>
    <row r="60" spans="1:9" s="25" customFormat="1" ht="18" customHeight="1" thickBot="1" x14ac:dyDescent="0.3">
      <c r="A60" s="410" t="s">
        <v>40</v>
      </c>
      <c r="B60" s="373"/>
      <c r="C60" s="373"/>
      <c r="D60" s="373"/>
      <c r="E60" s="373"/>
      <c r="F60" s="373"/>
      <c r="G60" s="373"/>
      <c r="H60" s="373"/>
      <c r="I60" s="411"/>
    </row>
    <row r="61" spans="1:9" s="25" customFormat="1" ht="18" customHeight="1" thickBot="1" x14ac:dyDescent="0.3">
      <c r="A61" s="410" t="s">
        <v>35</v>
      </c>
      <c r="B61" s="373"/>
      <c r="C61" s="373"/>
      <c r="D61" s="373"/>
      <c r="E61" s="373"/>
      <c r="F61" s="373"/>
      <c r="G61" s="373"/>
      <c r="H61" s="373"/>
      <c r="I61" s="411"/>
    </row>
    <row r="62" spans="1:9" s="25" customFormat="1" ht="16.5" customHeight="1" x14ac:dyDescent="0.25">
      <c r="A62" s="385" t="s">
        <v>11</v>
      </c>
      <c r="B62" s="385" t="s">
        <v>18</v>
      </c>
      <c r="C62" s="385" t="s">
        <v>3</v>
      </c>
      <c r="D62" s="385" t="s">
        <v>4</v>
      </c>
      <c r="E62" s="420" t="s">
        <v>5</v>
      </c>
      <c r="F62" s="421"/>
      <c r="G62" s="421"/>
      <c r="H62" s="422"/>
      <c r="I62" s="385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57" t="s">
        <v>345</v>
      </c>
      <c r="D65" s="57" t="s">
        <v>338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248" t="s">
        <v>345</v>
      </c>
      <c r="D66" s="248" t="s">
        <v>339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79"/>
      <c r="C67" s="121"/>
      <c r="D67" s="288" t="s">
        <v>379</v>
      </c>
      <c r="E67" s="113"/>
      <c r="F67" s="114"/>
      <c r="G67" s="114"/>
      <c r="H67" s="115"/>
      <c r="I67" s="112">
        <v>2</v>
      </c>
    </row>
    <row r="68" spans="1:9" s="25" customFormat="1" ht="33" customHeight="1" thickBot="1" x14ac:dyDescent="0.3">
      <c r="A68" s="387"/>
      <c r="B68" s="266"/>
      <c r="C68" s="252"/>
      <c r="D68" s="288" t="s">
        <v>379</v>
      </c>
      <c r="E68" s="118"/>
      <c r="F68" s="119"/>
      <c r="G68" s="119"/>
      <c r="H68" s="120"/>
      <c r="I68" s="117">
        <v>2</v>
      </c>
    </row>
    <row r="69" spans="1:9" s="25" customFormat="1" ht="33" customHeight="1" thickBot="1" x14ac:dyDescent="0.3">
      <c r="A69" s="284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255</v>
      </c>
      <c r="I70" s="1">
        <f t="shared" si="6"/>
        <v>30</v>
      </c>
    </row>
    <row r="71" spans="1:9" s="14" customFormat="1" ht="15.75" thickBot="1" x14ac:dyDescent="0.3"/>
    <row r="72" spans="1:9" s="25" customFormat="1" ht="18" customHeight="1" thickBot="1" x14ac:dyDescent="0.3">
      <c r="A72" s="407" t="s">
        <v>0</v>
      </c>
      <c r="B72" s="408"/>
      <c r="C72" s="408"/>
      <c r="D72" s="408"/>
      <c r="E72" s="408"/>
      <c r="F72" s="408"/>
      <c r="G72" s="408"/>
      <c r="H72" s="408"/>
      <c r="I72" s="409"/>
    </row>
    <row r="73" spans="1:9" s="25" customFormat="1" ht="18" customHeight="1" thickBot="1" x14ac:dyDescent="0.3">
      <c r="A73" s="410" t="s">
        <v>40</v>
      </c>
      <c r="B73" s="373"/>
      <c r="C73" s="373"/>
      <c r="D73" s="373"/>
      <c r="E73" s="373"/>
      <c r="F73" s="373"/>
      <c r="G73" s="373"/>
      <c r="H73" s="373"/>
      <c r="I73" s="411"/>
    </row>
    <row r="74" spans="1:9" s="25" customFormat="1" ht="18" customHeight="1" thickBot="1" x14ac:dyDescent="0.3">
      <c r="A74" s="410" t="s">
        <v>36</v>
      </c>
      <c r="B74" s="373"/>
      <c r="C74" s="373"/>
      <c r="D74" s="373"/>
      <c r="E74" s="373"/>
      <c r="F74" s="373"/>
      <c r="G74" s="373"/>
      <c r="H74" s="373"/>
      <c r="I74" s="411"/>
    </row>
    <row r="75" spans="1:9" s="25" customFormat="1" ht="16.5" customHeight="1" x14ac:dyDescent="0.25">
      <c r="A75" s="385" t="s">
        <v>11</v>
      </c>
      <c r="B75" s="385" t="s">
        <v>18</v>
      </c>
      <c r="C75" s="385" t="s">
        <v>3</v>
      </c>
      <c r="D75" s="385" t="s">
        <v>4</v>
      </c>
      <c r="E75" s="420" t="s">
        <v>5</v>
      </c>
      <c r="F75" s="421"/>
      <c r="G75" s="421"/>
      <c r="H75" s="422"/>
      <c r="I75" s="385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129"/>
      <c r="C77" s="55" t="s">
        <v>345</v>
      </c>
      <c r="D77" s="53" t="s">
        <v>340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56" t="s">
        <v>345</v>
      </c>
      <c r="D78" s="57" t="s">
        <v>341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4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4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3">
        <f>SUM(I77:I85)</f>
        <v>30</v>
      </c>
    </row>
  </sheetData>
  <mergeCells count="75">
    <mergeCell ref="A7:I7"/>
    <mergeCell ref="A1:J1"/>
    <mergeCell ref="A2:J2"/>
    <mergeCell ref="A3:J3"/>
    <mergeCell ref="A4:J4"/>
    <mergeCell ref="A6:I6"/>
    <mergeCell ref="A8:I8"/>
    <mergeCell ref="A9:A10"/>
    <mergeCell ref="B9:B10"/>
    <mergeCell ref="C9:C10"/>
    <mergeCell ref="D9:D10"/>
    <mergeCell ref="E9:H9"/>
    <mergeCell ref="I9:I10"/>
    <mergeCell ref="I22:I23"/>
    <mergeCell ref="A11:A14"/>
    <mergeCell ref="A15:A16"/>
    <mergeCell ref="A17:D17"/>
    <mergeCell ref="A19:I19"/>
    <mergeCell ref="A20:I20"/>
    <mergeCell ref="A21:I21"/>
    <mergeCell ref="A22:A23"/>
    <mergeCell ref="B22:B23"/>
    <mergeCell ref="C22:C23"/>
    <mergeCell ref="D22:D23"/>
    <mergeCell ref="E22:H22"/>
    <mergeCell ref="A45:I45"/>
    <mergeCell ref="A24:A27"/>
    <mergeCell ref="A29:D29"/>
    <mergeCell ref="A31:I31"/>
    <mergeCell ref="A32:I32"/>
    <mergeCell ref="A33:I33"/>
    <mergeCell ref="A34:A35"/>
    <mergeCell ref="B34:B35"/>
    <mergeCell ref="C34:C35"/>
    <mergeCell ref="D34:D35"/>
    <mergeCell ref="E34:H34"/>
    <mergeCell ref="I34:I35"/>
    <mergeCell ref="A36:A39"/>
    <mergeCell ref="A40:A41"/>
    <mergeCell ref="A42:D42"/>
    <mergeCell ref="A44:I44"/>
    <mergeCell ref="A46:I46"/>
    <mergeCell ref="A47:A48"/>
    <mergeCell ref="B47:B48"/>
    <mergeCell ref="C47:C48"/>
    <mergeCell ref="D47:D48"/>
    <mergeCell ref="E47:H47"/>
    <mergeCell ref="I47:I48"/>
    <mergeCell ref="I62:I63"/>
    <mergeCell ref="A49:A52"/>
    <mergeCell ref="A54:A55"/>
    <mergeCell ref="A56:D56"/>
    <mergeCell ref="A59:I59"/>
    <mergeCell ref="A60:I60"/>
    <mergeCell ref="A61:I61"/>
    <mergeCell ref="A62:A63"/>
    <mergeCell ref="B62:B63"/>
    <mergeCell ref="C62:C63"/>
    <mergeCell ref="D62:D63"/>
    <mergeCell ref="E62:H62"/>
    <mergeCell ref="E75:H75"/>
    <mergeCell ref="I75:I76"/>
    <mergeCell ref="A64:A66"/>
    <mergeCell ref="A67:A68"/>
    <mergeCell ref="A70:D70"/>
    <mergeCell ref="A72:I72"/>
    <mergeCell ref="A73:I73"/>
    <mergeCell ref="A74:I74"/>
    <mergeCell ref="A77:A79"/>
    <mergeCell ref="A80:A83"/>
    <mergeCell ref="A86:D86"/>
    <mergeCell ref="A75:A76"/>
    <mergeCell ref="B75:B76"/>
    <mergeCell ref="C75:C76"/>
    <mergeCell ref="D75:D76"/>
  </mergeCells>
  <hyperlinks>
    <hyperlink ref="C26" r:id="rId1" display="mailto:ivica_stipic@yahoo.com" xr:uid="{8501B273-804E-4FFB-AD73-082530ABAC15}"/>
    <hyperlink ref="D25" r:id="rId2" display="https://moodle.carnet.hr/course/view.php?id=1787" xr:uid="{EB96CB4C-26C9-4083-B2AD-30DC5F8A8F8C}"/>
    <hyperlink ref="C25" r:id="rId3" display="mailto:josip.babin@kifst.hr" xr:uid="{A78C0F17-8FC8-489D-AFCC-30B809A402D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6"/>
  <sheetViews>
    <sheetView zoomScale="90" zoomScaleNormal="90" workbookViewId="0">
      <selection activeCell="C78" sqref="C78:I78"/>
    </sheetView>
  </sheetViews>
  <sheetFormatPr defaultColWidth="9.140625" defaultRowHeight="15" x14ac:dyDescent="0.25"/>
  <cols>
    <col min="1" max="1" width="10.140625" style="14" customWidth="1"/>
    <col min="2" max="2" width="7" style="14" customWidth="1"/>
    <col min="3" max="3" width="21.85546875" style="14" customWidth="1"/>
    <col min="4" max="4" width="31.42578125" style="14" customWidth="1"/>
    <col min="5" max="9" width="6" style="14" customWidth="1"/>
    <col min="10" max="10" width="7.7109375" style="14" customWidth="1"/>
    <col min="11" max="16384" width="9.140625" style="14"/>
  </cols>
  <sheetData>
    <row r="1" spans="1:12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2" ht="15.75" x14ac:dyDescent="0.25">
      <c r="A3" s="376" t="s">
        <v>267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2" s="15" customFormat="1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4"/>
      <c r="L4" s="14"/>
    </row>
    <row r="6" spans="1:12" s="25" customFormat="1" ht="15.75" thickBot="1" x14ac:dyDescent="0.3"/>
    <row r="7" spans="1:12" s="25" customFormat="1" ht="18" customHeight="1" thickTop="1" thickBot="1" x14ac:dyDescent="0.3">
      <c r="A7" s="377" t="s">
        <v>0</v>
      </c>
      <c r="B7" s="378"/>
      <c r="C7" s="378"/>
      <c r="D7" s="378"/>
      <c r="E7" s="378"/>
      <c r="F7" s="378"/>
      <c r="G7" s="378"/>
      <c r="H7" s="378"/>
      <c r="I7" s="379"/>
    </row>
    <row r="8" spans="1:12" s="25" customFormat="1" ht="18" customHeight="1" thickBot="1" x14ac:dyDescent="0.3">
      <c r="A8" s="372" t="s">
        <v>1</v>
      </c>
      <c r="B8" s="373"/>
      <c r="C8" s="373"/>
      <c r="D8" s="373"/>
      <c r="E8" s="373"/>
      <c r="F8" s="373"/>
      <c r="G8" s="373"/>
      <c r="H8" s="373"/>
      <c r="I8" s="374"/>
    </row>
    <row r="9" spans="1:12" s="25" customFormat="1" ht="18" customHeight="1" thickBot="1" x14ac:dyDescent="0.3">
      <c r="A9" s="372" t="s">
        <v>2</v>
      </c>
      <c r="B9" s="373"/>
      <c r="C9" s="373"/>
      <c r="D9" s="373"/>
      <c r="E9" s="373"/>
      <c r="F9" s="373"/>
      <c r="G9" s="373"/>
      <c r="H9" s="373"/>
      <c r="I9" s="374"/>
    </row>
    <row r="10" spans="1:12" s="25" customFormat="1" ht="15" customHeight="1" x14ac:dyDescent="0.25">
      <c r="A10" s="383" t="s">
        <v>11</v>
      </c>
      <c r="B10" s="383" t="s">
        <v>18</v>
      </c>
      <c r="C10" s="383" t="s">
        <v>3</v>
      </c>
      <c r="D10" s="383" t="s">
        <v>4</v>
      </c>
      <c r="E10" s="396" t="s">
        <v>5</v>
      </c>
      <c r="F10" s="416"/>
      <c r="G10" s="416"/>
      <c r="H10" s="417"/>
      <c r="I10" s="383" t="s">
        <v>6</v>
      </c>
    </row>
    <row r="11" spans="1:12" s="25" customFormat="1" ht="15.75" thickBot="1" x14ac:dyDescent="0.3">
      <c r="A11" s="384"/>
      <c r="B11" s="384"/>
      <c r="C11" s="384"/>
      <c r="D11" s="384"/>
      <c r="E11" s="79" t="s">
        <v>84</v>
      </c>
      <c r="F11" s="80" t="s">
        <v>85</v>
      </c>
      <c r="G11" s="80" t="s">
        <v>86</v>
      </c>
      <c r="H11" s="81" t="s">
        <v>7</v>
      </c>
      <c r="I11" s="384"/>
    </row>
    <row r="12" spans="1:12" s="25" customFormat="1" ht="33" customHeight="1" x14ac:dyDescent="0.25">
      <c r="A12" s="383" t="s">
        <v>16</v>
      </c>
      <c r="B12" s="16" t="s">
        <v>87</v>
      </c>
      <c r="C12" s="48" t="s">
        <v>326</v>
      </c>
      <c r="D12" s="60" t="s">
        <v>284</v>
      </c>
      <c r="E12" s="82">
        <v>60</v>
      </c>
      <c r="F12" s="7">
        <v>0</v>
      </c>
      <c r="G12" s="7">
        <v>0</v>
      </c>
      <c r="H12" s="86">
        <f t="shared" ref="H12" si="0">SUM(E12:G12)</f>
        <v>60</v>
      </c>
      <c r="I12" s="93">
        <v>6</v>
      </c>
    </row>
    <row r="13" spans="1:12" s="25" customFormat="1" ht="33" customHeight="1" x14ac:dyDescent="0.25">
      <c r="A13" s="385"/>
      <c r="B13" s="26" t="s">
        <v>88</v>
      </c>
      <c r="C13" s="98" t="s">
        <v>363</v>
      </c>
      <c r="D13" s="61" t="s">
        <v>13</v>
      </c>
      <c r="E13" s="22">
        <v>38</v>
      </c>
      <c r="F13" s="3">
        <v>22</v>
      </c>
      <c r="G13" s="3">
        <v>15</v>
      </c>
      <c r="H13" s="88">
        <f t="shared" ref="H13:H17" si="1">SUM(E13:G13)</f>
        <v>75</v>
      </c>
      <c r="I13" s="94">
        <v>7</v>
      </c>
    </row>
    <row r="14" spans="1:12" s="25" customFormat="1" ht="33" customHeight="1" x14ac:dyDescent="0.25">
      <c r="A14" s="385"/>
      <c r="B14" s="26" t="s">
        <v>89</v>
      </c>
      <c r="C14" s="310" t="s">
        <v>325</v>
      </c>
      <c r="D14" s="61" t="s">
        <v>14</v>
      </c>
      <c r="E14" s="22">
        <v>45</v>
      </c>
      <c r="F14" s="3">
        <v>30</v>
      </c>
      <c r="G14" s="3">
        <v>0</v>
      </c>
      <c r="H14" s="88">
        <f t="shared" si="1"/>
        <v>75</v>
      </c>
      <c r="I14" s="94">
        <v>6</v>
      </c>
      <c r="L14" s="313"/>
    </row>
    <row r="15" spans="1:12" s="25" customFormat="1" ht="33" customHeight="1" thickBot="1" x14ac:dyDescent="0.3">
      <c r="A15" s="384"/>
      <c r="B15" s="27"/>
      <c r="C15" s="311" t="s">
        <v>357</v>
      </c>
      <c r="D15" s="78" t="s">
        <v>15</v>
      </c>
      <c r="E15" s="13">
        <v>16</v>
      </c>
      <c r="F15" s="6">
        <v>0</v>
      </c>
      <c r="G15" s="6">
        <v>24</v>
      </c>
      <c r="H15" s="91">
        <f t="shared" si="1"/>
        <v>40</v>
      </c>
      <c r="I15" s="95">
        <v>3</v>
      </c>
    </row>
    <row r="16" spans="1:12" s="25" customFormat="1" ht="33" customHeight="1" x14ac:dyDescent="0.25">
      <c r="A16" s="383" t="s">
        <v>17</v>
      </c>
      <c r="B16" s="32"/>
      <c r="C16" s="312" t="s">
        <v>269</v>
      </c>
      <c r="D16" s="159" t="s">
        <v>268</v>
      </c>
      <c r="E16" s="8">
        <v>20</v>
      </c>
      <c r="F16" s="2">
        <v>10</v>
      </c>
      <c r="G16" s="2">
        <v>15</v>
      </c>
      <c r="H16" s="160">
        <f t="shared" si="1"/>
        <v>45</v>
      </c>
      <c r="I16" s="100">
        <v>4</v>
      </c>
    </row>
    <row r="17" spans="1:9" s="25" customFormat="1" ht="33" customHeight="1" thickBot="1" x14ac:dyDescent="0.3">
      <c r="A17" s="384"/>
      <c r="B17" s="59"/>
      <c r="C17" s="43" t="s">
        <v>269</v>
      </c>
      <c r="D17" s="43" t="s">
        <v>270</v>
      </c>
      <c r="E17" s="161">
        <v>15</v>
      </c>
      <c r="F17" s="6">
        <v>10</v>
      </c>
      <c r="G17" s="6">
        <v>20</v>
      </c>
      <c r="H17" s="162">
        <f t="shared" si="1"/>
        <v>45</v>
      </c>
      <c r="I17" s="101">
        <v>4</v>
      </c>
    </row>
    <row r="18" spans="1:9" s="25" customFormat="1" ht="15.75" thickBot="1" x14ac:dyDescent="0.3">
      <c r="A18" s="405" t="s">
        <v>33</v>
      </c>
      <c r="B18" s="406"/>
      <c r="C18" s="406"/>
      <c r="D18" s="406"/>
      <c r="E18" s="11">
        <f>SUM(E12:E17)</f>
        <v>194</v>
      </c>
      <c r="F18" s="30">
        <f t="shared" ref="F18:H18" si="2">SUM(F12:F17)</f>
        <v>72</v>
      </c>
      <c r="G18" s="30">
        <f t="shared" si="2"/>
        <v>74</v>
      </c>
      <c r="H18" s="31">
        <f t="shared" si="2"/>
        <v>340</v>
      </c>
      <c r="I18" s="83">
        <f>SUM(I12:I17)</f>
        <v>30</v>
      </c>
    </row>
    <row r="19" spans="1:9" s="25" customFormat="1" ht="15.75" customHeight="1" thickBot="1" x14ac:dyDescent="0.3"/>
    <row r="20" spans="1:9" s="25" customFormat="1" ht="16.5" thickTop="1" thickBot="1" x14ac:dyDescent="0.3">
      <c r="A20" s="377" t="s">
        <v>0</v>
      </c>
      <c r="B20" s="378"/>
      <c r="C20" s="378"/>
      <c r="D20" s="378"/>
      <c r="E20" s="378"/>
      <c r="F20" s="378"/>
      <c r="G20" s="378"/>
      <c r="H20" s="378"/>
      <c r="I20" s="379"/>
    </row>
    <row r="21" spans="1:9" s="25" customFormat="1" ht="15.75" thickBot="1" x14ac:dyDescent="0.3">
      <c r="A21" s="372" t="s">
        <v>1</v>
      </c>
      <c r="B21" s="373"/>
      <c r="C21" s="373"/>
      <c r="D21" s="373"/>
      <c r="E21" s="373"/>
      <c r="F21" s="373"/>
      <c r="G21" s="373"/>
      <c r="H21" s="373"/>
      <c r="I21" s="374"/>
    </row>
    <row r="22" spans="1:9" s="25" customFormat="1" ht="15.75" thickBot="1" x14ac:dyDescent="0.3">
      <c r="A22" s="380" t="s">
        <v>19</v>
      </c>
      <c r="B22" s="381"/>
      <c r="C22" s="381"/>
      <c r="D22" s="381"/>
      <c r="E22" s="381"/>
      <c r="F22" s="381"/>
      <c r="G22" s="381"/>
      <c r="H22" s="381"/>
      <c r="I22" s="382"/>
    </row>
    <row r="23" spans="1:9" s="25" customFormat="1" x14ac:dyDescent="0.25">
      <c r="A23" s="383" t="s">
        <v>11</v>
      </c>
      <c r="B23" s="383" t="s">
        <v>18</v>
      </c>
      <c r="C23" s="383" t="s">
        <v>3</v>
      </c>
      <c r="D23" s="383" t="s">
        <v>4</v>
      </c>
      <c r="E23" s="388" t="s">
        <v>5</v>
      </c>
      <c r="F23" s="389"/>
      <c r="G23" s="389"/>
      <c r="H23" s="390"/>
      <c r="I23" s="383" t="s">
        <v>6</v>
      </c>
    </row>
    <row r="24" spans="1:9" s="25" customFormat="1" ht="15.75" thickBot="1" x14ac:dyDescent="0.3">
      <c r="A24" s="384"/>
      <c r="B24" s="385"/>
      <c r="C24" s="384"/>
      <c r="D24" s="384"/>
      <c r="E24" s="79" t="s">
        <v>84</v>
      </c>
      <c r="F24" s="80" t="s">
        <v>85</v>
      </c>
      <c r="G24" s="80" t="s">
        <v>86</v>
      </c>
      <c r="H24" s="81" t="s">
        <v>7</v>
      </c>
      <c r="I24" s="385"/>
    </row>
    <row r="25" spans="1:9" s="25" customFormat="1" ht="33" customHeight="1" x14ac:dyDescent="0.25">
      <c r="A25" s="386" t="s">
        <v>16</v>
      </c>
      <c r="B25" s="32" t="s">
        <v>90</v>
      </c>
      <c r="C25" s="63" t="s">
        <v>342</v>
      </c>
      <c r="D25" s="260" t="s">
        <v>271</v>
      </c>
      <c r="E25" s="82">
        <v>26</v>
      </c>
      <c r="F25" s="7">
        <v>19</v>
      </c>
      <c r="G25" s="7">
        <v>0</v>
      </c>
      <c r="H25" s="86">
        <f>SUM(E25:G25)</f>
        <v>45</v>
      </c>
      <c r="I25" s="96">
        <v>4</v>
      </c>
    </row>
    <row r="26" spans="1:9" s="25" customFormat="1" ht="33" customHeight="1" x14ac:dyDescent="0.25">
      <c r="A26" s="393"/>
      <c r="B26" s="33" t="s">
        <v>91</v>
      </c>
      <c r="C26" s="64" t="s">
        <v>307</v>
      </c>
      <c r="D26" s="261" t="s">
        <v>20</v>
      </c>
      <c r="E26" s="22">
        <v>45</v>
      </c>
      <c r="F26" s="3">
        <v>15</v>
      </c>
      <c r="G26" s="3">
        <v>0</v>
      </c>
      <c r="H26" s="88">
        <f>SUM(E26:G26)</f>
        <v>60</v>
      </c>
      <c r="I26" s="97">
        <v>6</v>
      </c>
    </row>
    <row r="27" spans="1:9" s="25" customFormat="1" ht="33" customHeight="1" x14ac:dyDescent="0.25">
      <c r="A27" s="393"/>
      <c r="B27" s="33" t="s">
        <v>92</v>
      </c>
      <c r="C27" s="64" t="s">
        <v>311</v>
      </c>
      <c r="D27" s="65" t="s">
        <v>21</v>
      </c>
      <c r="E27" s="22">
        <v>38</v>
      </c>
      <c r="F27" s="3">
        <v>22</v>
      </c>
      <c r="G27" s="3">
        <v>15</v>
      </c>
      <c r="H27" s="88">
        <f>SUM(E27:G27)</f>
        <v>75</v>
      </c>
      <c r="I27" s="97">
        <v>7</v>
      </c>
    </row>
    <row r="28" spans="1:9" s="25" customFormat="1" ht="33" customHeight="1" thickBot="1" x14ac:dyDescent="0.3">
      <c r="A28" s="393"/>
      <c r="B28" s="59" t="s">
        <v>93</v>
      </c>
      <c r="C28" s="151" t="s">
        <v>28</v>
      </c>
      <c r="D28" s="66" t="s">
        <v>12</v>
      </c>
      <c r="E28" s="13">
        <v>30</v>
      </c>
      <c r="F28" s="6">
        <v>0</v>
      </c>
      <c r="G28" s="6">
        <v>30</v>
      </c>
      <c r="H28" s="91">
        <f>SUM(E28:G28)</f>
        <v>60</v>
      </c>
      <c r="I28" s="73">
        <v>6</v>
      </c>
    </row>
    <row r="29" spans="1:9" s="25" customFormat="1" ht="33" customHeight="1" thickBot="1" x14ac:dyDescent="0.3">
      <c r="A29" s="1" t="s">
        <v>17</v>
      </c>
      <c r="B29" s="62"/>
      <c r="C29" s="45" t="s">
        <v>343</v>
      </c>
      <c r="D29" s="149" t="s">
        <v>272</v>
      </c>
      <c r="E29" s="84">
        <v>15</v>
      </c>
      <c r="F29" s="85">
        <v>15</v>
      </c>
      <c r="G29" s="85">
        <v>45</v>
      </c>
      <c r="H29" s="92">
        <f>SUM(E29:G29)</f>
        <v>75</v>
      </c>
      <c r="I29" s="150">
        <v>7</v>
      </c>
    </row>
    <row r="30" spans="1:9" s="25" customFormat="1" ht="15.75" thickBot="1" x14ac:dyDescent="0.3">
      <c r="A30" s="387" t="s">
        <v>33</v>
      </c>
      <c r="B30" s="394"/>
      <c r="C30" s="394"/>
      <c r="D30" s="394"/>
      <c r="E30" s="11">
        <f>SUM(E25:E29)</f>
        <v>154</v>
      </c>
      <c r="F30" s="30">
        <f t="shared" ref="F30:I30" si="3">SUM(F25:F29)</f>
        <v>71</v>
      </c>
      <c r="G30" s="30">
        <f t="shared" si="3"/>
        <v>90</v>
      </c>
      <c r="H30" s="31">
        <f t="shared" si="3"/>
        <v>315</v>
      </c>
      <c r="I30" s="83">
        <f t="shared" si="3"/>
        <v>30</v>
      </c>
    </row>
    <row r="31" spans="1:9" s="25" customFormat="1" ht="15.75" thickBot="1" x14ac:dyDescent="0.3"/>
    <row r="32" spans="1:9" s="25" customFormat="1" ht="16.5" thickTop="1" thickBot="1" x14ac:dyDescent="0.3">
      <c r="A32" s="377" t="s">
        <v>0</v>
      </c>
      <c r="B32" s="378"/>
      <c r="C32" s="378"/>
      <c r="D32" s="378"/>
      <c r="E32" s="378"/>
      <c r="F32" s="378"/>
      <c r="G32" s="378"/>
      <c r="H32" s="378"/>
      <c r="I32" s="379"/>
    </row>
    <row r="33" spans="1:9" s="25" customFormat="1" ht="15.75" thickBot="1" x14ac:dyDescent="0.3">
      <c r="A33" s="372" t="s">
        <v>39</v>
      </c>
      <c r="B33" s="373"/>
      <c r="C33" s="373"/>
      <c r="D33" s="373"/>
      <c r="E33" s="373"/>
      <c r="F33" s="373"/>
      <c r="G33" s="373"/>
      <c r="H33" s="373"/>
      <c r="I33" s="374"/>
    </row>
    <row r="34" spans="1:9" s="25" customFormat="1" ht="15.75" thickBot="1" x14ac:dyDescent="0.3">
      <c r="A34" s="372" t="s">
        <v>30</v>
      </c>
      <c r="B34" s="373"/>
      <c r="C34" s="373"/>
      <c r="D34" s="373"/>
      <c r="E34" s="373"/>
      <c r="F34" s="373"/>
      <c r="G34" s="373"/>
      <c r="H34" s="373"/>
      <c r="I34" s="374"/>
    </row>
    <row r="35" spans="1:9" s="25" customFormat="1" x14ac:dyDescent="0.25">
      <c r="A35" s="383" t="s">
        <v>11</v>
      </c>
      <c r="B35" s="383" t="s">
        <v>18</v>
      </c>
      <c r="C35" s="383" t="s">
        <v>3</v>
      </c>
      <c r="D35" s="383" t="s">
        <v>4</v>
      </c>
      <c r="E35" s="396" t="s">
        <v>5</v>
      </c>
      <c r="F35" s="416"/>
      <c r="G35" s="416"/>
      <c r="H35" s="417"/>
      <c r="I35" s="383" t="s">
        <v>6</v>
      </c>
    </row>
    <row r="36" spans="1:9" s="25" customFormat="1" ht="15.75" thickBot="1" x14ac:dyDescent="0.3">
      <c r="A36" s="384"/>
      <c r="B36" s="384"/>
      <c r="C36" s="384"/>
      <c r="D36" s="384"/>
      <c r="E36" s="79" t="s">
        <v>84</v>
      </c>
      <c r="F36" s="80" t="s">
        <v>85</v>
      </c>
      <c r="G36" s="80" t="s">
        <v>86</v>
      </c>
      <c r="H36" s="81" t="s">
        <v>7</v>
      </c>
      <c r="I36" s="384"/>
    </row>
    <row r="37" spans="1:9" s="25" customFormat="1" ht="33" customHeight="1" x14ac:dyDescent="0.25">
      <c r="A37" s="383" t="s">
        <v>16</v>
      </c>
      <c r="B37" s="32" t="s">
        <v>94</v>
      </c>
      <c r="C37" s="107" t="s">
        <v>241</v>
      </c>
      <c r="D37" s="107" t="s">
        <v>22</v>
      </c>
      <c r="E37" s="82">
        <v>36</v>
      </c>
      <c r="F37" s="7">
        <v>24</v>
      </c>
      <c r="G37" s="7">
        <v>0</v>
      </c>
      <c r="H37" s="86">
        <f t="shared" ref="H37:H39" si="4">SUM(E37:G37)</f>
        <v>60</v>
      </c>
      <c r="I37" s="87">
        <v>6</v>
      </c>
    </row>
    <row r="38" spans="1:9" s="25" customFormat="1" ht="33" customHeight="1" x14ac:dyDescent="0.25">
      <c r="A38" s="385"/>
      <c r="B38" s="33" t="s">
        <v>96</v>
      </c>
      <c r="C38" s="107" t="s">
        <v>236</v>
      </c>
      <c r="D38" s="107" t="s">
        <v>23</v>
      </c>
      <c r="E38" s="9">
        <v>18</v>
      </c>
      <c r="F38" s="3">
        <v>27</v>
      </c>
      <c r="G38" s="3">
        <v>0</v>
      </c>
      <c r="H38" s="88">
        <f t="shared" si="4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4" t="s">
        <v>356</v>
      </c>
      <c r="D39" s="107" t="s">
        <v>24</v>
      </c>
      <c r="E39" s="13">
        <v>30</v>
      </c>
      <c r="F39" s="6">
        <v>0</v>
      </c>
      <c r="G39" s="6">
        <v>30</v>
      </c>
      <c r="H39" s="91">
        <f t="shared" si="4"/>
        <v>60</v>
      </c>
      <c r="I39" s="236">
        <v>5</v>
      </c>
    </row>
    <row r="40" spans="1:9" s="25" customFormat="1" ht="33" customHeight="1" x14ac:dyDescent="0.25">
      <c r="A40" s="383" t="s">
        <v>17</v>
      </c>
      <c r="B40" s="16"/>
      <c r="C40" s="232" t="s">
        <v>29</v>
      </c>
      <c r="D40" s="53" t="s">
        <v>273</v>
      </c>
      <c r="E40" s="170">
        <v>23</v>
      </c>
      <c r="F40" s="85">
        <v>13</v>
      </c>
      <c r="G40" s="85">
        <v>9</v>
      </c>
      <c r="H40" s="235">
        <v>45</v>
      </c>
      <c r="I40" s="173">
        <v>4</v>
      </c>
    </row>
    <row r="41" spans="1:9" s="25" customFormat="1" ht="33" customHeight="1" thickBot="1" x14ac:dyDescent="0.3">
      <c r="A41" s="385"/>
      <c r="B41" s="27"/>
      <c r="C41" s="233" t="s">
        <v>300</v>
      </c>
      <c r="D41" s="234" t="s">
        <v>274</v>
      </c>
      <c r="E41" s="161">
        <v>15</v>
      </c>
      <c r="F41" s="6">
        <v>15</v>
      </c>
      <c r="G41" s="6">
        <v>30</v>
      </c>
      <c r="H41" s="162">
        <v>60</v>
      </c>
      <c r="I41" s="101">
        <v>6</v>
      </c>
    </row>
    <row r="42" spans="1:9" s="25" customFormat="1" ht="26.25" thickBot="1" x14ac:dyDescent="0.3">
      <c r="A42" s="1" t="s">
        <v>34</v>
      </c>
      <c r="B42" s="153"/>
      <c r="C42" s="109" t="s">
        <v>330</v>
      </c>
      <c r="D42" s="231" t="s">
        <v>82</v>
      </c>
      <c r="E42" s="19"/>
      <c r="F42" s="5"/>
      <c r="G42" s="38"/>
      <c r="H42" s="171">
        <v>60</v>
      </c>
      <c r="I42" s="237">
        <v>5</v>
      </c>
    </row>
    <row r="43" spans="1:9" s="25" customFormat="1" ht="15.75" thickBot="1" x14ac:dyDescent="0.3">
      <c r="A43" s="405" t="s">
        <v>33</v>
      </c>
      <c r="B43" s="406"/>
      <c r="C43" s="406"/>
      <c r="D43" s="406"/>
      <c r="E43" s="11">
        <v>113</v>
      </c>
      <c r="F43" s="30">
        <v>88</v>
      </c>
      <c r="G43" s="30">
        <v>69</v>
      </c>
      <c r="H43" s="31">
        <f>SUM(H37:H41)</f>
        <v>270</v>
      </c>
      <c r="I43" s="83">
        <f>SUM(I37:I42)</f>
        <v>30</v>
      </c>
    </row>
    <row r="44" spans="1:9" s="25" customFormat="1" ht="15.75" customHeight="1" thickBot="1" x14ac:dyDescent="0.3"/>
    <row r="45" spans="1:9" s="25" customFormat="1" ht="16.5" thickTop="1" thickBot="1" x14ac:dyDescent="0.3">
      <c r="A45" s="377" t="s">
        <v>0</v>
      </c>
      <c r="B45" s="378"/>
      <c r="C45" s="378"/>
      <c r="D45" s="378"/>
      <c r="E45" s="378"/>
      <c r="F45" s="378"/>
      <c r="G45" s="378"/>
      <c r="H45" s="378"/>
      <c r="I45" s="379"/>
    </row>
    <row r="46" spans="1:9" s="25" customFormat="1" ht="15.75" thickBot="1" x14ac:dyDescent="0.3">
      <c r="A46" s="372" t="s">
        <v>39</v>
      </c>
      <c r="B46" s="373"/>
      <c r="C46" s="373"/>
      <c r="D46" s="373"/>
      <c r="E46" s="373"/>
      <c r="F46" s="373"/>
      <c r="G46" s="373"/>
      <c r="H46" s="373"/>
      <c r="I46" s="374"/>
    </row>
    <row r="47" spans="1:9" s="25" customFormat="1" ht="15.75" thickBot="1" x14ac:dyDescent="0.3">
      <c r="A47" s="380" t="s">
        <v>31</v>
      </c>
      <c r="B47" s="381"/>
      <c r="C47" s="381"/>
      <c r="D47" s="381"/>
      <c r="E47" s="381"/>
      <c r="F47" s="381"/>
      <c r="G47" s="381"/>
      <c r="H47" s="381"/>
      <c r="I47" s="382"/>
    </row>
    <row r="48" spans="1:9" s="25" customFormat="1" x14ac:dyDescent="0.25">
      <c r="A48" s="383" t="s">
        <v>11</v>
      </c>
      <c r="B48" s="383" t="s">
        <v>18</v>
      </c>
      <c r="C48" s="383" t="s">
        <v>3</v>
      </c>
      <c r="D48" s="383" t="s">
        <v>4</v>
      </c>
      <c r="E48" s="388" t="s">
        <v>5</v>
      </c>
      <c r="F48" s="389"/>
      <c r="G48" s="389"/>
      <c r="H48" s="390"/>
      <c r="I48" s="383" t="s">
        <v>6</v>
      </c>
    </row>
    <row r="49" spans="1:9" s="25" customFormat="1" ht="15.75" thickBot="1" x14ac:dyDescent="0.3">
      <c r="A49" s="384"/>
      <c r="B49" s="385"/>
      <c r="C49" s="384"/>
      <c r="D49" s="384"/>
      <c r="E49" s="79" t="s">
        <v>84</v>
      </c>
      <c r="F49" s="80" t="s">
        <v>85</v>
      </c>
      <c r="G49" s="80" t="s">
        <v>86</v>
      </c>
      <c r="H49" s="81" t="s">
        <v>7</v>
      </c>
      <c r="I49" s="385"/>
    </row>
    <row r="50" spans="1:9" s="25" customFormat="1" ht="33" customHeight="1" x14ac:dyDescent="0.25">
      <c r="A50" s="396" t="s">
        <v>16</v>
      </c>
      <c r="B50" s="74"/>
      <c r="C50" s="273" t="s">
        <v>309</v>
      </c>
      <c r="D50" s="275" t="s">
        <v>25</v>
      </c>
      <c r="E50" s="82">
        <v>25</v>
      </c>
      <c r="F50" s="7">
        <v>10</v>
      </c>
      <c r="G50" s="7">
        <v>10</v>
      </c>
      <c r="H50" s="86">
        <f>SUM(E50:G50)</f>
        <v>45</v>
      </c>
      <c r="I50" s="69">
        <v>4</v>
      </c>
    </row>
    <row r="51" spans="1:9" s="25" customFormat="1" ht="33" customHeight="1" x14ac:dyDescent="0.25">
      <c r="A51" s="397"/>
      <c r="B51" s="75"/>
      <c r="C51" s="262" t="s">
        <v>364</v>
      </c>
      <c r="D51" s="259" t="s">
        <v>275</v>
      </c>
      <c r="E51" s="22">
        <v>45</v>
      </c>
      <c r="F51" s="3">
        <v>0</v>
      </c>
      <c r="G51" s="3">
        <v>0</v>
      </c>
      <c r="H51" s="88">
        <f>SUM(E51:G51)</f>
        <v>45</v>
      </c>
      <c r="I51" s="70">
        <v>4</v>
      </c>
    </row>
    <row r="52" spans="1:9" s="25" customFormat="1" ht="33" customHeight="1" x14ac:dyDescent="0.25">
      <c r="A52" s="397"/>
      <c r="B52" s="75" t="s">
        <v>97</v>
      </c>
      <c r="C52" s="262" t="s">
        <v>308</v>
      </c>
      <c r="D52" s="259" t="s">
        <v>26</v>
      </c>
      <c r="E52" s="22">
        <v>35</v>
      </c>
      <c r="F52" s="3">
        <v>10</v>
      </c>
      <c r="G52" s="3">
        <v>15</v>
      </c>
      <c r="H52" s="88">
        <f>SUM(E52:G52)</f>
        <v>60</v>
      </c>
      <c r="I52" s="70">
        <v>6</v>
      </c>
    </row>
    <row r="53" spans="1:9" s="25" customFormat="1" ht="33" customHeight="1" thickBot="1" x14ac:dyDescent="0.3">
      <c r="A53" s="398"/>
      <c r="B53" s="76"/>
      <c r="C53" s="274" t="s">
        <v>238</v>
      </c>
      <c r="D53" s="276" t="s">
        <v>276</v>
      </c>
      <c r="E53" s="13">
        <v>35</v>
      </c>
      <c r="F53" s="6">
        <v>10</v>
      </c>
      <c r="G53" s="6">
        <v>15</v>
      </c>
      <c r="H53" s="91">
        <f>SUM(E53:G53)</f>
        <v>60</v>
      </c>
      <c r="I53" s="71">
        <v>6</v>
      </c>
    </row>
    <row r="54" spans="1:9" s="25" customFormat="1" ht="33" customHeight="1" thickBot="1" x14ac:dyDescent="0.3">
      <c r="A54" s="1" t="s">
        <v>17</v>
      </c>
      <c r="B54" s="200"/>
      <c r="C54" s="149" t="s">
        <v>269</v>
      </c>
      <c r="D54" s="149" t="s">
        <v>277</v>
      </c>
      <c r="E54" s="84">
        <v>20</v>
      </c>
      <c r="F54" s="85">
        <v>20</v>
      </c>
      <c r="G54" s="85">
        <v>20</v>
      </c>
      <c r="H54" s="92">
        <v>60</v>
      </c>
      <c r="I54" s="150">
        <v>6</v>
      </c>
    </row>
    <row r="55" spans="1:9" s="25" customFormat="1" x14ac:dyDescent="0.25">
      <c r="A55" s="386" t="s">
        <v>32</v>
      </c>
      <c r="B55" s="32"/>
      <c r="C55" s="121"/>
      <c r="D55" s="288" t="s">
        <v>379</v>
      </c>
      <c r="E55" s="187"/>
      <c r="F55" s="172"/>
      <c r="G55" s="160"/>
      <c r="H55" s="99">
        <v>30</v>
      </c>
      <c r="I55" s="173">
        <v>2</v>
      </c>
    </row>
    <row r="56" spans="1:9" s="25" customFormat="1" ht="15.75" thickBot="1" x14ac:dyDescent="0.3">
      <c r="A56" s="387"/>
      <c r="B56" s="59"/>
      <c r="C56" s="105"/>
      <c r="D56" s="288" t="s">
        <v>379</v>
      </c>
      <c r="E56" s="214"/>
      <c r="F56" s="174"/>
      <c r="G56" s="175"/>
      <c r="H56" s="223">
        <v>30</v>
      </c>
      <c r="I56" s="176">
        <v>2</v>
      </c>
    </row>
    <row r="57" spans="1:9" s="25" customFormat="1" ht="15.75" thickBot="1" x14ac:dyDescent="0.3">
      <c r="A57" s="387" t="s">
        <v>33</v>
      </c>
      <c r="B57" s="394"/>
      <c r="C57" s="394"/>
      <c r="D57" s="394"/>
      <c r="E57" s="11">
        <f>SUM(E50:E56)</f>
        <v>160</v>
      </c>
      <c r="F57" s="30">
        <f>SUM(F50:F56)</f>
        <v>50</v>
      </c>
      <c r="G57" s="30">
        <f>SUM(G50:G56)</f>
        <v>60</v>
      </c>
      <c r="H57" s="31">
        <f>SUM(H50:H56)</f>
        <v>330</v>
      </c>
      <c r="I57" s="83">
        <f>SUM(I50:I56)</f>
        <v>30</v>
      </c>
    </row>
    <row r="58" spans="1:9" ht="15.75" thickBot="1" x14ac:dyDescent="0.3"/>
    <row r="59" spans="1:9" ht="16.5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ht="15.75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ht="15.75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ht="15.75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ht="15.75" thickBot="1" x14ac:dyDescent="0.3">
      <c r="A63" s="385"/>
      <c r="B63" s="385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5"/>
    </row>
    <row r="64" spans="1:9" ht="33" customHeight="1" x14ac:dyDescent="0.25">
      <c r="A64" s="396" t="s">
        <v>17</v>
      </c>
      <c r="B64" s="129"/>
      <c r="C64" s="360" t="s">
        <v>344</v>
      </c>
      <c r="D64" s="361" t="s">
        <v>278</v>
      </c>
      <c r="E64" s="39">
        <v>15</v>
      </c>
      <c r="F64" s="7">
        <v>15</v>
      </c>
      <c r="G64" s="7">
        <v>30</v>
      </c>
      <c r="H64" s="86">
        <f>SUM(E64:G64)</f>
        <v>60</v>
      </c>
      <c r="I64" s="69">
        <v>6</v>
      </c>
    </row>
    <row r="65" spans="1:9" ht="33" customHeight="1" thickBot="1" x14ac:dyDescent="0.3">
      <c r="A65" s="397"/>
      <c r="B65" s="130"/>
      <c r="C65" s="359" t="s">
        <v>62</v>
      </c>
      <c r="D65" s="355" t="s">
        <v>383</v>
      </c>
      <c r="E65" s="356">
        <v>30</v>
      </c>
      <c r="F65" s="356">
        <v>15</v>
      </c>
      <c r="G65" s="356">
        <v>15</v>
      </c>
      <c r="H65" s="357">
        <v>60</v>
      </c>
      <c r="I65" s="358">
        <v>5</v>
      </c>
    </row>
    <row r="66" spans="1:9" ht="33" customHeight="1" thickBot="1" x14ac:dyDescent="0.3">
      <c r="A66" s="397"/>
      <c r="B66" s="130"/>
      <c r="C66" s="53" t="s">
        <v>370</v>
      </c>
      <c r="D66" s="42" t="s">
        <v>279</v>
      </c>
      <c r="E66" s="362">
        <v>15</v>
      </c>
      <c r="F66" s="363">
        <v>15</v>
      </c>
      <c r="G66" s="363">
        <v>20</v>
      </c>
      <c r="H66" s="364">
        <f>SUM(E66:G66)</f>
        <v>50</v>
      </c>
      <c r="I66" s="42">
        <v>5</v>
      </c>
    </row>
    <row r="67" spans="1:9" ht="15.75" thickBot="1" x14ac:dyDescent="0.3">
      <c r="A67" s="386" t="s">
        <v>32</v>
      </c>
      <c r="B67" s="241"/>
      <c r="C67" s="57" t="s">
        <v>313</v>
      </c>
      <c r="D67" s="239" t="s">
        <v>280</v>
      </c>
      <c r="E67" s="22">
        <v>15</v>
      </c>
      <c r="F67" s="3">
        <v>15</v>
      </c>
      <c r="G67" s="3">
        <v>15</v>
      </c>
      <c r="H67" s="88">
        <v>45</v>
      </c>
      <c r="I67" s="70">
        <v>5</v>
      </c>
    </row>
    <row r="68" spans="1:9" ht="15.75" thickBot="1" x14ac:dyDescent="0.3">
      <c r="A68" s="387"/>
      <c r="B68" s="242"/>
      <c r="C68" s="121"/>
      <c r="D68" s="288" t="s">
        <v>379</v>
      </c>
      <c r="E68" s="113"/>
      <c r="F68" s="114"/>
      <c r="G68" s="114"/>
      <c r="H68" s="115">
        <v>30</v>
      </c>
      <c r="I68" s="112">
        <v>2</v>
      </c>
    </row>
    <row r="69" spans="1:9" ht="26.25" thickBot="1" x14ac:dyDescent="0.3">
      <c r="A69" s="143" t="s">
        <v>34</v>
      </c>
      <c r="B69" s="230"/>
      <c r="C69" s="252"/>
      <c r="D69" s="288" t="s">
        <v>379</v>
      </c>
      <c r="E69" s="118"/>
      <c r="F69" s="119"/>
      <c r="G69" s="119"/>
      <c r="H69" s="120">
        <v>30</v>
      </c>
      <c r="I69" s="117">
        <v>2</v>
      </c>
    </row>
    <row r="70" spans="1:9" ht="15.75" thickBot="1" x14ac:dyDescent="0.3">
      <c r="A70" s="343" t="s">
        <v>33</v>
      </c>
      <c r="B70" s="344"/>
      <c r="C70" s="109" t="s">
        <v>330</v>
      </c>
      <c r="D70" s="106" t="s">
        <v>82</v>
      </c>
      <c r="E70" s="104"/>
      <c r="F70" s="103"/>
      <c r="G70" s="103"/>
      <c r="H70" s="92">
        <v>60</v>
      </c>
      <c r="I70" s="102">
        <v>5</v>
      </c>
    </row>
    <row r="71" spans="1:9" ht="31.5" customHeight="1" thickBot="1" x14ac:dyDescent="0.3">
      <c r="C71" s="344"/>
      <c r="D71" s="354"/>
      <c r="E71" s="11">
        <f>SUM(E64:E70)</f>
        <v>75</v>
      </c>
      <c r="F71" s="30">
        <f>SUM(F64:F70)</f>
        <v>60</v>
      </c>
      <c r="G71" s="30">
        <f>SUM(G64:G70)</f>
        <v>80</v>
      </c>
      <c r="H71" s="31">
        <f>SUM(H64:H70)</f>
        <v>335</v>
      </c>
      <c r="I71" s="144">
        <f>SUM(I64:I70)</f>
        <v>30</v>
      </c>
    </row>
    <row r="72" spans="1:9" ht="16.5" customHeight="1" thickTop="1" thickBot="1" x14ac:dyDescent="0.3">
      <c r="A72" s="349" t="s">
        <v>0</v>
      </c>
      <c r="B72" s="350"/>
    </row>
    <row r="73" spans="1:9" ht="15.75" customHeight="1" thickTop="1" thickBot="1" x14ac:dyDescent="0.3">
      <c r="A73" s="352" t="s">
        <v>40</v>
      </c>
      <c r="B73" s="345"/>
      <c r="C73" s="350"/>
      <c r="D73" s="350"/>
      <c r="E73" s="350"/>
      <c r="F73" s="350"/>
      <c r="G73" s="350"/>
      <c r="H73" s="350"/>
      <c r="I73" s="351"/>
    </row>
    <row r="74" spans="1:9" ht="15.75" customHeight="1" thickBot="1" x14ac:dyDescent="0.3">
      <c r="A74" s="347" t="s">
        <v>36</v>
      </c>
      <c r="B74" s="346"/>
      <c r="C74" s="345"/>
      <c r="D74" s="345"/>
      <c r="E74" s="345"/>
      <c r="F74" s="345"/>
      <c r="G74" s="345"/>
      <c r="H74" s="345"/>
      <c r="I74" s="353"/>
    </row>
    <row r="75" spans="1:9" ht="15.75" thickBot="1" x14ac:dyDescent="0.3">
      <c r="A75" s="383" t="s">
        <v>11</v>
      </c>
      <c r="B75" s="383" t="s">
        <v>18</v>
      </c>
      <c r="C75" s="346"/>
      <c r="D75" s="346"/>
      <c r="E75" s="346"/>
      <c r="F75" s="346"/>
      <c r="G75" s="346"/>
      <c r="H75" s="346"/>
      <c r="I75" s="348"/>
    </row>
    <row r="76" spans="1:9" ht="15.75" thickBot="1" x14ac:dyDescent="0.3">
      <c r="A76" s="385"/>
      <c r="B76" s="385"/>
      <c r="C76" s="383" t="s">
        <v>3</v>
      </c>
      <c r="D76" s="383" t="s">
        <v>4</v>
      </c>
      <c r="E76" s="388" t="s">
        <v>5</v>
      </c>
      <c r="F76" s="389"/>
      <c r="G76" s="389"/>
      <c r="H76" s="390"/>
      <c r="I76" s="383" t="s">
        <v>6</v>
      </c>
    </row>
    <row r="77" spans="1:9" ht="33" customHeight="1" thickBot="1" x14ac:dyDescent="0.3">
      <c r="A77" s="396" t="s">
        <v>17</v>
      </c>
      <c r="B77" s="74"/>
      <c r="C77" s="384"/>
      <c r="D77" s="384"/>
      <c r="E77" s="79" t="s">
        <v>84</v>
      </c>
      <c r="F77" s="80" t="s">
        <v>85</v>
      </c>
      <c r="G77" s="80" t="s">
        <v>86</v>
      </c>
      <c r="H77" s="81" t="s">
        <v>7</v>
      </c>
      <c r="I77" s="385"/>
    </row>
    <row r="78" spans="1:9" ht="33" customHeight="1" x14ac:dyDescent="0.25">
      <c r="A78" s="397"/>
      <c r="B78" s="75"/>
      <c r="C78" s="57" t="s">
        <v>298</v>
      </c>
      <c r="D78" s="239" t="s">
        <v>281</v>
      </c>
      <c r="E78" s="365">
        <v>27</v>
      </c>
      <c r="F78" s="366">
        <v>18</v>
      </c>
      <c r="G78" s="366">
        <v>0</v>
      </c>
      <c r="H78" s="367">
        <v>45</v>
      </c>
      <c r="I78" s="177">
        <v>5</v>
      </c>
    </row>
    <row r="79" spans="1:9" ht="33" customHeight="1" thickBot="1" x14ac:dyDescent="0.3">
      <c r="A79" s="397"/>
      <c r="B79" s="294"/>
      <c r="C79" s="57" t="s">
        <v>325</v>
      </c>
      <c r="D79" s="177" t="s">
        <v>282</v>
      </c>
      <c r="E79" s="22">
        <v>22</v>
      </c>
      <c r="F79" s="3">
        <v>13</v>
      </c>
      <c r="G79" s="3">
        <v>15</v>
      </c>
      <c r="H79" s="86">
        <f t="shared" ref="H79:H80" si="5">SUM(E79:G79)</f>
        <v>50</v>
      </c>
      <c r="I79" s="70">
        <v>5</v>
      </c>
    </row>
    <row r="80" spans="1:9" ht="24.75" thickBot="1" x14ac:dyDescent="0.3">
      <c r="A80" s="386" t="s">
        <v>32</v>
      </c>
      <c r="B80" s="246"/>
      <c r="C80" s="248" t="s">
        <v>370</v>
      </c>
      <c r="D80" s="295" t="s">
        <v>283</v>
      </c>
      <c r="E80" s="13">
        <v>20</v>
      </c>
      <c r="F80" s="6">
        <v>20</v>
      </c>
      <c r="G80" s="6">
        <v>25</v>
      </c>
      <c r="H80" s="212">
        <f t="shared" si="5"/>
        <v>65</v>
      </c>
      <c r="I80" s="296">
        <v>6</v>
      </c>
    </row>
    <row r="81" spans="1:9" x14ac:dyDescent="0.25">
      <c r="A81" s="393"/>
      <c r="B81" s="298"/>
      <c r="C81" s="288"/>
      <c r="D81" s="288" t="s">
        <v>379</v>
      </c>
      <c r="E81" s="113"/>
      <c r="F81" s="114"/>
      <c r="G81" s="114"/>
      <c r="H81" s="299">
        <v>30</v>
      </c>
      <c r="I81" s="112">
        <v>2</v>
      </c>
    </row>
    <row r="82" spans="1:9" x14ac:dyDescent="0.25">
      <c r="A82" s="393"/>
      <c r="B82" s="298"/>
      <c r="C82" s="288"/>
      <c r="D82" s="288" t="s">
        <v>379</v>
      </c>
      <c r="E82" s="290"/>
      <c r="F82" s="287"/>
      <c r="G82" s="287"/>
      <c r="H82" s="300">
        <v>30</v>
      </c>
      <c r="I82" s="293">
        <v>2</v>
      </c>
    </row>
    <row r="83" spans="1:9" ht="15.75" thickBot="1" x14ac:dyDescent="0.3">
      <c r="A83" s="387"/>
      <c r="B83" s="247"/>
      <c r="C83" s="288"/>
      <c r="D83" s="288" t="s">
        <v>379</v>
      </c>
      <c r="E83" s="290"/>
      <c r="F83" s="287"/>
      <c r="G83" s="287"/>
      <c r="H83" s="300">
        <v>30</v>
      </c>
      <c r="I83" s="293">
        <v>2</v>
      </c>
    </row>
    <row r="84" spans="1:9" ht="15.75" thickBot="1" x14ac:dyDescent="0.3">
      <c r="A84" s="143"/>
      <c r="B84" s="230"/>
      <c r="C84" s="288"/>
      <c r="D84" s="288" t="s">
        <v>379</v>
      </c>
      <c r="E84" s="118"/>
      <c r="F84" s="119"/>
      <c r="G84" s="119"/>
      <c r="H84" s="301">
        <v>30</v>
      </c>
      <c r="I84" s="117">
        <v>2</v>
      </c>
    </row>
    <row r="85" spans="1:9" ht="15.75" thickBot="1" x14ac:dyDescent="0.3">
      <c r="A85" s="343" t="s">
        <v>33</v>
      </c>
      <c r="B85" s="344"/>
      <c r="C85" s="109"/>
      <c r="D85" s="106" t="s">
        <v>27</v>
      </c>
      <c r="E85" s="297"/>
      <c r="F85" s="197"/>
      <c r="G85" s="197"/>
      <c r="H85" s="212">
        <v>10</v>
      </c>
      <c r="I85" s="72">
        <v>6</v>
      </c>
    </row>
    <row r="86" spans="1:9" ht="15.75" thickBot="1" x14ac:dyDescent="0.3">
      <c r="C86" s="344"/>
      <c r="D86" s="354"/>
      <c r="E86" s="11">
        <f>SUM(E78:E85)</f>
        <v>69</v>
      </c>
      <c r="F86" s="30">
        <f t="shared" ref="F86:H86" si="6">SUM(F78:F85)</f>
        <v>51</v>
      </c>
      <c r="G86" s="30">
        <f t="shared" si="6"/>
        <v>40</v>
      </c>
      <c r="H86" s="31">
        <f t="shared" si="6"/>
        <v>290</v>
      </c>
      <c r="I86" s="144">
        <f>SUM(I78:I85)</f>
        <v>30</v>
      </c>
    </row>
  </sheetData>
  <mergeCells count="70">
    <mergeCell ref="A80:A83"/>
    <mergeCell ref="A75:A76"/>
    <mergeCell ref="B75:B76"/>
    <mergeCell ref="C76:C77"/>
    <mergeCell ref="D76:D77"/>
    <mergeCell ref="E76:H76"/>
    <mergeCell ref="I76:I77"/>
    <mergeCell ref="A64:A66"/>
    <mergeCell ref="A67:A68"/>
    <mergeCell ref="A77:A79"/>
    <mergeCell ref="I62:I63"/>
    <mergeCell ref="A50:A53"/>
    <mergeCell ref="A55:A56"/>
    <mergeCell ref="A57:D57"/>
    <mergeCell ref="A59:I59"/>
    <mergeCell ref="A60:I60"/>
    <mergeCell ref="A61:I61"/>
    <mergeCell ref="A62:A63"/>
    <mergeCell ref="B62:B63"/>
    <mergeCell ref="C62:C63"/>
    <mergeCell ref="D62:D63"/>
    <mergeCell ref="E62:H62"/>
    <mergeCell ref="A47:I47"/>
    <mergeCell ref="A48:A49"/>
    <mergeCell ref="B48:B49"/>
    <mergeCell ref="C48:C49"/>
    <mergeCell ref="D48:D49"/>
    <mergeCell ref="E48:H48"/>
    <mergeCell ref="I48:I49"/>
    <mergeCell ref="A46:I46"/>
    <mergeCell ref="A25:A28"/>
    <mergeCell ref="A30:D30"/>
    <mergeCell ref="A32:I32"/>
    <mergeCell ref="A33:I33"/>
    <mergeCell ref="A34:I34"/>
    <mergeCell ref="A35:A36"/>
    <mergeCell ref="B35:B36"/>
    <mergeCell ref="C35:C36"/>
    <mergeCell ref="D35:D36"/>
    <mergeCell ref="E35:H35"/>
    <mergeCell ref="I35:I36"/>
    <mergeCell ref="A37:A39"/>
    <mergeCell ref="A40:A41"/>
    <mergeCell ref="A43:D43"/>
    <mergeCell ref="A45:I45"/>
    <mergeCell ref="I23:I24"/>
    <mergeCell ref="A12:A15"/>
    <mergeCell ref="A16:A17"/>
    <mergeCell ref="A18:D18"/>
    <mergeCell ref="A20:I20"/>
    <mergeCell ref="A21:I21"/>
    <mergeCell ref="A22:I22"/>
    <mergeCell ref="A23:A24"/>
    <mergeCell ref="B23:B24"/>
    <mergeCell ref="C23:C24"/>
    <mergeCell ref="D23:D24"/>
    <mergeCell ref="E23:H23"/>
    <mergeCell ref="A9:I9"/>
    <mergeCell ref="A10:A11"/>
    <mergeCell ref="B10:B11"/>
    <mergeCell ref="C10:C11"/>
    <mergeCell ref="D10:D11"/>
    <mergeCell ref="E10:H10"/>
    <mergeCell ref="I10:I11"/>
    <mergeCell ref="A8:I8"/>
    <mergeCell ref="A1:J1"/>
    <mergeCell ref="A2:J2"/>
    <mergeCell ref="A3:J3"/>
    <mergeCell ref="A4:J4"/>
    <mergeCell ref="A7:I7"/>
  </mergeCells>
  <hyperlinks>
    <hyperlink ref="C27" r:id="rId1" display="mailto:ivica_stipic@yahoo.com" xr:uid="{7C3DC285-0B47-43B6-909E-D0142E130687}"/>
    <hyperlink ref="D26" r:id="rId2" display="https://moodle.carnet.hr/course/view.php?id=1787" xr:uid="{31A37F1A-2D67-4688-97B1-2F46A5311B73}"/>
    <hyperlink ref="C26" r:id="rId3" display="mailto:josip.babin@kifst.hr" xr:uid="{89D37CAC-2D86-4889-A806-B0D6FD8BAFF7}"/>
    <hyperlink ref="C65" r:id="rId4" display="mailto:mileticd@kifst.hr" xr:uid="{5758183A-C6E4-4CB6-B1A4-B520553EB46D}"/>
  </hyperlinks>
  <pageMargins left="0.25" right="0.25" top="0.75" bottom="0.75" header="0.3" footer="0.3"/>
  <pageSetup paperSize="9" orientation="landscape" verticalDpi="30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6"/>
  <sheetViews>
    <sheetView topLeftCell="A61" zoomScale="110" zoomScaleNormal="110" workbookViewId="0">
      <selection activeCell="C28" sqref="C28"/>
    </sheetView>
  </sheetViews>
  <sheetFormatPr defaultColWidth="9.140625" defaultRowHeight="15" customHeight="1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2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  <c r="K2" s="15"/>
      <c r="L2" s="15"/>
    </row>
    <row r="3" spans="1:12" ht="15" customHeight="1" x14ac:dyDescent="0.25">
      <c r="A3" s="376" t="s">
        <v>41</v>
      </c>
      <c r="B3" s="376"/>
      <c r="C3" s="376"/>
      <c r="D3" s="376"/>
      <c r="E3" s="376"/>
      <c r="F3" s="376"/>
      <c r="G3" s="376"/>
      <c r="H3" s="376"/>
      <c r="I3" s="376"/>
      <c r="J3" s="376"/>
      <c r="K3" s="15"/>
      <c r="L3" s="15"/>
    </row>
    <row r="4" spans="1:12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5"/>
      <c r="L4" s="15"/>
    </row>
    <row r="5" spans="1:12" ht="15" customHeight="1" thickBot="1" x14ac:dyDescent="0.3"/>
    <row r="6" spans="1:12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2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2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2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2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2" s="25" customFormat="1" ht="33" customHeight="1" x14ac:dyDescent="0.25">
      <c r="A11" s="386" t="s">
        <v>16</v>
      </c>
      <c r="B11" s="16" t="s">
        <v>87</v>
      </c>
      <c r="C11" s="48" t="s">
        <v>326</v>
      </c>
      <c r="D11" s="60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2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2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2" s="25" customFormat="1" ht="33" customHeight="1" thickBot="1" x14ac:dyDescent="0.3">
      <c r="A14" s="393"/>
      <c r="B14" s="27"/>
      <c r="C14" s="98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2" s="25" customFormat="1" ht="33" customHeight="1" x14ac:dyDescent="0.25">
      <c r="A15" s="383" t="s">
        <v>17</v>
      </c>
      <c r="B15" s="20"/>
      <c r="C15" s="41" t="s">
        <v>332</v>
      </c>
      <c r="D15" s="42" t="s">
        <v>72</v>
      </c>
      <c r="E15" s="187">
        <v>15</v>
      </c>
      <c r="F15" s="172">
        <v>15</v>
      </c>
      <c r="G15" s="172">
        <v>0</v>
      </c>
      <c r="H15" s="99">
        <f>SUM(E15:G15)</f>
        <v>30</v>
      </c>
      <c r="I15" s="100">
        <v>3</v>
      </c>
    </row>
    <row r="16" spans="1:12" s="25" customFormat="1" ht="33" customHeight="1" thickBot="1" x14ac:dyDescent="0.3">
      <c r="A16" s="384"/>
      <c r="B16" s="23"/>
      <c r="C16" s="43" t="s">
        <v>332</v>
      </c>
      <c r="D16" s="44" t="s">
        <v>73</v>
      </c>
      <c r="E16" s="188">
        <v>18</v>
      </c>
      <c r="F16" s="189">
        <v>18</v>
      </c>
      <c r="G16" s="189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15.7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4" t="s">
        <v>357</v>
      </c>
      <c r="D39" s="276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43" t="s">
        <v>332</v>
      </c>
      <c r="D41" s="54" t="s">
        <v>74</v>
      </c>
      <c r="E41" s="186">
        <v>18</v>
      </c>
      <c r="F41" s="174">
        <v>18</v>
      </c>
      <c r="G41" s="17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82" t="s">
        <v>17</v>
      </c>
      <c r="B53" s="67"/>
      <c r="C53" s="245" t="s">
        <v>327</v>
      </c>
      <c r="D53" s="47" t="s">
        <v>75</v>
      </c>
      <c r="E53" s="190">
        <v>18</v>
      </c>
      <c r="F53" s="103">
        <v>18</v>
      </c>
      <c r="G53" s="103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246"/>
      <c r="C54" s="121"/>
      <c r="D54" s="288" t="s">
        <v>379</v>
      </c>
      <c r="E54" s="24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247"/>
      <c r="C55" s="105"/>
      <c r="D55" s="288" t="s">
        <v>379</v>
      </c>
      <c r="E55" s="244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394"/>
      <c r="D56" s="394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 t="s">
        <v>17</v>
      </c>
      <c r="B64" s="132"/>
      <c r="C64" s="53" t="s">
        <v>353</v>
      </c>
      <c r="D64" s="53" t="s">
        <v>42</v>
      </c>
      <c r="E64" s="191">
        <v>18</v>
      </c>
      <c r="F64" s="192">
        <v>17</v>
      </c>
      <c r="G64" s="192">
        <v>10</v>
      </c>
      <c r="H64" s="86">
        <f t="shared" ref="H64:H66" si="5">SUM(E64:G64)</f>
        <v>45</v>
      </c>
      <c r="I64" s="133">
        <v>5</v>
      </c>
    </row>
    <row r="65" spans="1:13" s="25" customFormat="1" ht="33" customHeight="1" x14ac:dyDescent="0.25">
      <c r="A65" s="397"/>
      <c r="B65" s="130"/>
      <c r="C65" s="57" t="s">
        <v>332</v>
      </c>
      <c r="D65" s="57" t="s">
        <v>76</v>
      </c>
      <c r="E65" s="193">
        <v>36</v>
      </c>
      <c r="F65" s="194">
        <v>36</v>
      </c>
      <c r="G65" s="194">
        <v>48</v>
      </c>
      <c r="H65" s="86">
        <f t="shared" si="5"/>
        <v>120</v>
      </c>
      <c r="I65" s="70">
        <v>12</v>
      </c>
    </row>
    <row r="66" spans="1:13" s="25" customFormat="1" ht="33" customHeight="1" thickBot="1" x14ac:dyDescent="0.3">
      <c r="A66" s="397"/>
      <c r="B66" s="130"/>
      <c r="C66" s="43" t="s">
        <v>332</v>
      </c>
      <c r="D66" s="248" t="s">
        <v>77</v>
      </c>
      <c r="E66" s="193">
        <v>9</v>
      </c>
      <c r="F66" s="194">
        <v>9</v>
      </c>
      <c r="G66" s="194">
        <v>12</v>
      </c>
      <c r="H66" s="86">
        <f t="shared" si="5"/>
        <v>30</v>
      </c>
      <c r="I66" s="70">
        <v>4</v>
      </c>
    </row>
    <row r="67" spans="1:13" s="25" customFormat="1" ht="33" customHeight="1" thickBot="1" x14ac:dyDescent="0.3">
      <c r="A67" s="386" t="s">
        <v>352</v>
      </c>
      <c r="B67" s="24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13" s="25" customFormat="1" ht="33" customHeight="1" thickBot="1" x14ac:dyDescent="0.3">
      <c r="A68" s="387"/>
      <c r="B68" s="242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13" s="25" customFormat="1" ht="33" customHeight="1" thickBot="1" x14ac:dyDescent="0.3">
      <c r="A69" s="185" t="s">
        <v>34</v>
      </c>
      <c r="B69" s="230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13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13" s="14" customFormat="1" ht="15.75" thickBot="1" x14ac:dyDescent="0.3"/>
    <row r="72" spans="1:13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13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13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13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  <c r="M75" s="25" t="s">
        <v>310</v>
      </c>
    </row>
    <row r="76" spans="1:13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13" s="25" customFormat="1" ht="33" customHeight="1" x14ac:dyDescent="0.25">
      <c r="A77" s="396" t="s">
        <v>16</v>
      </c>
      <c r="B77" s="129"/>
      <c r="C77" s="56" t="s">
        <v>327</v>
      </c>
      <c r="D77" s="53" t="s">
        <v>43</v>
      </c>
      <c r="E77" s="191">
        <v>25</v>
      </c>
      <c r="F77" s="192">
        <v>20</v>
      </c>
      <c r="G77" s="192">
        <v>0</v>
      </c>
      <c r="H77" s="86">
        <f>SUM(E77:G77)</f>
        <v>45</v>
      </c>
      <c r="I77" s="69">
        <v>4</v>
      </c>
    </row>
    <row r="78" spans="1:13" s="25" customFormat="1" ht="33" customHeight="1" x14ac:dyDescent="0.25">
      <c r="A78" s="415"/>
      <c r="B78" s="132"/>
      <c r="C78" s="56" t="s">
        <v>327</v>
      </c>
      <c r="D78" s="57" t="s">
        <v>44</v>
      </c>
      <c r="E78" s="191">
        <v>9</v>
      </c>
      <c r="F78" s="192">
        <v>9</v>
      </c>
      <c r="G78" s="192">
        <v>12</v>
      </c>
      <c r="H78" s="86">
        <f>SUM(E78:G78)</f>
        <v>30</v>
      </c>
      <c r="I78" s="133">
        <v>2</v>
      </c>
    </row>
    <row r="79" spans="1:13" s="25" customFormat="1" ht="33" customHeight="1" thickBot="1" x14ac:dyDescent="0.3">
      <c r="A79" s="397"/>
      <c r="B79" s="302"/>
      <c r="C79" s="245" t="s">
        <v>355</v>
      </c>
      <c r="D79" s="248" t="s">
        <v>45</v>
      </c>
      <c r="E79" s="161">
        <v>60</v>
      </c>
      <c r="F79" s="6">
        <v>0</v>
      </c>
      <c r="G79" s="6">
        <v>0</v>
      </c>
      <c r="H79" s="212">
        <f>SUM(E79:G79)</f>
        <v>60</v>
      </c>
      <c r="I79" s="296">
        <v>5</v>
      </c>
    </row>
    <row r="80" spans="1:13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185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185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183">
        <f>SUM(I77:I85)</f>
        <v>30</v>
      </c>
    </row>
  </sheetData>
  <mergeCells count="75">
    <mergeCell ref="A1:J1"/>
    <mergeCell ref="A2:J2"/>
    <mergeCell ref="A3:J3"/>
    <mergeCell ref="A4:J4"/>
    <mergeCell ref="A6:I6"/>
    <mergeCell ref="A7:I7"/>
    <mergeCell ref="A8:I8"/>
    <mergeCell ref="A9:A10"/>
    <mergeCell ref="B9:B10"/>
    <mergeCell ref="C9:C10"/>
    <mergeCell ref="D9:D10"/>
    <mergeCell ref="E9:H9"/>
    <mergeCell ref="I9:I10"/>
    <mergeCell ref="A11:A14"/>
    <mergeCell ref="A15:A16"/>
    <mergeCell ref="A17:D17"/>
    <mergeCell ref="A19:I19"/>
    <mergeCell ref="A20:I20"/>
    <mergeCell ref="A21:I21"/>
    <mergeCell ref="A22:A23"/>
    <mergeCell ref="B22:B23"/>
    <mergeCell ref="C22:C23"/>
    <mergeCell ref="D22:D23"/>
    <mergeCell ref="E22:H22"/>
    <mergeCell ref="I22:I23"/>
    <mergeCell ref="A24:A27"/>
    <mergeCell ref="A29:D29"/>
    <mergeCell ref="A31:I31"/>
    <mergeCell ref="A32:I32"/>
    <mergeCell ref="A33:I33"/>
    <mergeCell ref="I34:I35"/>
    <mergeCell ref="A36:A39"/>
    <mergeCell ref="A40:A41"/>
    <mergeCell ref="A42:D42"/>
    <mergeCell ref="A44:I44"/>
    <mergeCell ref="A34:A35"/>
    <mergeCell ref="B34:B35"/>
    <mergeCell ref="C34:C35"/>
    <mergeCell ref="D34:D35"/>
    <mergeCell ref="E34:H34"/>
    <mergeCell ref="A45:I45"/>
    <mergeCell ref="A46:I46"/>
    <mergeCell ref="A47:A48"/>
    <mergeCell ref="B47:B48"/>
    <mergeCell ref="C47:C48"/>
    <mergeCell ref="D47:D48"/>
    <mergeCell ref="E47:H47"/>
    <mergeCell ref="I47:I48"/>
    <mergeCell ref="A49:A52"/>
    <mergeCell ref="A56:D56"/>
    <mergeCell ref="A59:I59"/>
    <mergeCell ref="A60:I60"/>
    <mergeCell ref="A61:I61"/>
    <mergeCell ref="A72:I72"/>
    <mergeCell ref="A62:A63"/>
    <mergeCell ref="B62:B63"/>
    <mergeCell ref="C62:C63"/>
    <mergeCell ref="D62:D63"/>
    <mergeCell ref="E62:H62"/>
    <mergeCell ref="A77:A79"/>
    <mergeCell ref="A80:A83"/>
    <mergeCell ref="A86:D86"/>
    <mergeCell ref="A54:A55"/>
    <mergeCell ref="A73:I73"/>
    <mergeCell ref="A74:I74"/>
    <mergeCell ref="A75:A76"/>
    <mergeCell ref="B75:B76"/>
    <mergeCell ref="C75:C76"/>
    <mergeCell ref="D75:D76"/>
    <mergeCell ref="E75:H75"/>
    <mergeCell ref="I75:I76"/>
    <mergeCell ref="I62:I63"/>
    <mergeCell ref="A64:A66"/>
    <mergeCell ref="A67:A68"/>
    <mergeCell ref="A70:D70"/>
  </mergeCells>
  <hyperlinks>
    <hyperlink ref="C26" r:id="rId1" display="mailto:ivica_stipic@yahoo.com" xr:uid="{E49547E5-A243-4F1C-9C78-09B5881BC585}"/>
    <hyperlink ref="D25" r:id="rId2" display="https://moodle.carnet.hr/course/view.php?id=1787" xr:uid="{99EF5A1B-81F2-41AF-A5B5-6350F146432D}"/>
    <hyperlink ref="C25" r:id="rId3" display="mailto:josip.babin@kifst.hr" xr:uid="{626084D7-2AFE-4C99-8207-54EA07241B6F}"/>
  </hyperlinks>
  <pageMargins left="0.25" right="0.25" top="0.75" bottom="0.75" header="0.3" footer="0.3"/>
  <pageSetup paperSize="9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86"/>
  <sheetViews>
    <sheetView zoomScale="53" zoomScaleNormal="53" workbookViewId="0">
      <selection activeCell="C28" sqref="C28"/>
    </sheetView>
  </sheetViews>
  <sheetFormatPr defaultRowHeight="15" x14ac:dyDescent="0.25"/>
  <cols>
    <col min="2" max="2" width="10.5703125" customWidth="1"/>
    <col min="3" max="3" width="23.7109375" customWidth="1"/>
    <col min="4" max="4" width="24.7109375" customWidth="1"/>
    <col min="5" max="5" width="7.140625" customWidth="1"/>
    <col min="6" max="6" width="6.85546875" customWidth="1"/>
    <col min="7" max="7" width="6.28515625" customWidth="1"/>
    <col min="8" max="8" width="6.7109375" customWidth="1"/>
    <col min="9" max="9" width="6.85546875" customWidth="1"/>
  </cols>
  <sheetData>
    <row r="1" spans="1:10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ht="15.75" x14ac:dyDescent="0.25">
      <c r="A3" s="376" t="s">
        <v>243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0" ht="15.75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0" ht="15.75" thickBot="1" x14ac:dyDescent="0.3">
      <c r="A5" s="14"/>
      <c r="B5" s="14"/>
      <c r="C5" s="25"/>
      <c r="D5" s="25"/>
      <c r="E5" s="25"/>
      <c r="F5" s="25"/>
      <c r="G5" s="25"/>
      <c r="H5" s="25"/>
      <c r="I5" s="25"/>
      <c r="J5" s="25"/>
    </row>
    <row r="6" spans="1:10" ht="16.5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  <c r="J6" s="25"/>
    </row>
    <row r="7" spans="1:10" ht="15.75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  <c r="J7" s="25"/>
    </row>
    <row r="8" spans="1:10" ht="15.75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  <c r="J8" s="25"/>
    </row>
    <row r="9" spans="1:10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  <c r="J9" s="25"/>
    </row>
    <row r="10" spans="1:10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  <c r="J10" s="25"/>
    </row>
    <row r="11" spans="1:10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  <c r="J11" s="25"/>
    </row>
    <row r="12" spans="1:10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  <c r="J12" s="25"/>
    </row>
    <row r="13" spans="1:10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  <c r="J13" s="25"/>
    </row>
    <row r="14" spans="1:10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  <c r="J14" s="25"/>
    </row>
    <row r="15" spans="1:10" ht="33" customHeight="1" x14ac:dyDescent="0.25">
      <c r="A15" s="383" t="s">
        <v>17</v>
      </c>
      <c r="B15" s="20"/>
      <c r="C15" s="41" t="s">
        <v>98</v>
      </c>
      <c r="D15" s="42" t="s">
        <v>220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  <c r="J15" s="25"/>
    </row>
    <row r="16" spans="1:10" ht="33" customHeight="1" thickBot="1" x14ac:dyDescent="0.3">
      <c r="A16" s="384"/>
      <c r="B16" s="23"/>
      <c r="C16" s="43" t="s">
        <v>98</v>
      </c>
      <c r="D16" s="44" t="s">
        <v>221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  <c r="J16" s="25"/>
    </row>
    <row r="17" spans="1:10" ht="15.75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  <c r="J17" s="25"/>
    </row>
    <row r="18" spans="1:10" ht="15.75" thickBot="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6.5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  <c r="J19" s="25"/>
    </row>
    <row r="20" spans="1:10" ht="15.75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  <c r="J20" s="25"/>
    </row>
    <row r="21" spans="1:10" ht="15.75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  <c r="J21" s="25"/>
    </row>
    <row r="22" spans="1:10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  <c r="J22" s="25"/>
    </row>
    <row r="23" spans="1:10" ht="15.75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  <c r="J23" s="25"/>
    </row>
    <row r="24" spans="1:10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  <c r="J24" s="25"/>
    </row>
    <row r="25" spans="1:10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  <c r="J25" s="25"/>
    </row>
    <row r="26" spans="1:10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  <c r="J26" s="25"/>
    </row>
    <row r="27" spans="1:10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  <c r="J27" s="25"/>
    </row>
    <row r="28" spans="1:10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  <c r="J28" s="25"/>
    </row>
    <row r="29" spans="1:10" ht="15.75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  <c r="J29" s="25"/>
    </row>
    <row r="30" spans="1:10" ht="15.75" thickBot="1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 ht="16.5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  <c r="J31" s="25"/>
    </row>
    <row r="32" spans="1:10" ht="15.75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  <c r="J32" s="25"/>
    </row>
    <row r="33" spans="1:10" ht="15.75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  <c r="J33" s="25"/>
    </row>
    <row r="34" spans="1:10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  <c r="J34" s="25"/>
    </row>
    <row r="35" spans="1:10" ht="15.75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  <c r="J35" s="25"/>
    </row>
    <row r="36" spans="1:10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  <c r="J36" s="25"/>
    </row>
    <row r="37" spans="1:10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  <c r="J37" s="25"/>
    </row>
    <row r="38" spans="1:10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  <c r="J38" s="25"/>
    </row>
    <row r="39" spans="1:10" ht="33" customHeight="1" thickBot="1" x14ac:dyDescent="0.3">
      <c r="A39" s="385"/>
      <c r="B39" s="77"/>
      <c r="C39" s="274" t="s">
        <v>237</v>
      </c>
      <c r="D39" s="276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  <c r="J39" s="25"/>
    </row>
    <row r="40" spans="1:10" ht="33" customHeight="1" thickBot="1" x14ac:dyDescent="0.3">
      <c r="A40" s="383" t="s">
        <v>17</v>
      </c>
      <c r="B40" s="20"/>
      <c r="C40" s="45" t="s">
        <v>365</v>
      </c>
      <c r="D40" s="135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  <c r="J40" s="25"/>
    </row>
    <row r="41" spans="1:10" ht="33" customHeight="1" thickBot="1" x14ac:dyDescent="0.3">
      <c r="A41" s="384"/>
      <c r="B41" s="23"/>
      <c r="C41" s="138" t="s">
        <v>98</v>
      </c>
      <c r="D41" s="136" t="s">
        <v>222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  <c r="J41" s="25"/>
    </row>
    <row r="42" spans="1:10" ht="15.75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  <c r="J42" s="25"/>
    </row>
    <row r="43" spans="1:10" ht="15.75" thickBot="1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16.5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  <c r="J44" s="25"/>
    </row>
    <row r="45" spans="1:10" ht="15.75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  <c r="J45" s="25"/>
    </row>
    <row r="46" spans="1:10" ht="15.75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  <c r="J46" s="25"/>
    </row>
    <row r="47" spans="1:10" ht="15.75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  <c r="J47" s="25"/>
    </row>
    <row r="48" spans="1:10" ht="15.75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  <c r="J48" s="25"/>
    </row>
    <row r="49" spans="1:10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  <c r="J49" s="25"/>
    </row>
    <row r="50" spans="1:10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  <c r="J50" s="25"/>
    </row>
    <row r="51" spans="1:10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  <c r="J51" s="25"/>
    </row>
    <row r="52" spans="1:10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  <c r="J52" s="25"/>
    </row>
    <row r="53" spans="1:10" ht="33" customHeight="1" thickBot="1" x14ac:dyDescent="0.3">
      <c r="A53" s="141" t="s">
        <v>17</v>
      </c>
      <c r="B53" s="67"/>
      <c r="C53" s="131" t="s">
        <v>98</v>
      </c>
      <c r="D53" s="47" t="s">
        <v>223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  <c r="J53" s="25"/>
    </row>
    <row r="54" spans="1:10" x14ac:dyDescent="0.25">
      <c r="A54" s="386" t="s">
        <v>32</v>
      </c>
      <c r="B54" s="111"/>
      <c r="C54" s="121"/>
      <c r="D54" s="288" t="s">
        <v>379</v>
      </c>
      <c r="E54" s="243"/>
      <c r="F54" s="114"/>
      <c r="G54" s="114"/>
      <c r="H54" s="115">
        <v>30</v>
      </c>
      <c r="I54" s="112">
        <v>2</v>
      </c>
      <c r="J54" s="25"/>
    </row>
    <row r="55" spans="1:10" ht="15.75" thickBot="1" x14ac:dyDescent="0.3">
      <c r="A55" s="387"/>
      <c r="B55" s="116"/>
      <c r="C55" s="105"/>
      <c r="D55" s="288" t="s">
        <v>379</v>
      </c>
      <c r="E55" s="244"/>
      <c r="F55" s="123"/>
      <c r="G55" s="123"/>
      <c r="H55" s="124">
        <v>30</v>
      </c>
      <c r="I55" s="117">
        <v>2</v>
      </c>
      <c r="J55" s="25"/>
    </row>
    <row r="56" spans="1:10" ht="15.75" thickBot="1" x14ac:dyDescent="0.3">
      <c r="A56" s="405" t="s">
        <v>33</v>
      </c>
      <c r="B56" s="406"/>
      <c r="C56" s="406"/>
      <c r="D56" s="394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  <c r="J56" s="25"/>
    </row>
    <row r="57" spans="1:10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0" ht="15.75" thickBot="1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</row>
    <row r="59" spans="1:10" ht="16.5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  <c r="J59" s="25"/>
    </row>
    <row r="60" spans="1:10" ht="15.75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  <c r="J60" s="25"/>
    </row>
    <row r="61" spans="1:10" ht="15.75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  <c r="J61" s="25"/>
    </row>
    <row r="62" spans="1:10" ht="15.75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  <c r="J62" s="25"/>
    </row>
    <row r="63" spans="1:10" ht="15.75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  <c r="J63" s="25"/>
    </row>
    <row r="64" spans="1:10" ht="33" customHeight="1" x14ac:dyDescent="0.25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  <c r="J64" s="25"/>
    </row>
    <row r="65" spans="1:10" ht="33" customHeight="1" x14ac:dyDescent="0.25">
      <c r="A65" s="397"/>
      <c r="B65" s="130"/>
      <c r="C65" s="140" t="s">
        <v>98</v>
      </c>
      <c r="D65" s="57" t="s">
        <v>224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  <c r="J65" s="25"/>
    </row>
    <row r="66" spans="1:10" ht="33" customHeight="1" thickBot="1" x14ac:dyDescent="0.3">
      <c r="A66" s="397"/>
      <c r="B66" s="130"/>
      <c r="C66" s="58" t="s">
        <v>98</v>
      </c>
      <c r="D66" s="54" t="s">
        <v>225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  <c r="J66" s="25"/>
    </row>
    <row r="67" spans="1:10" ht="26.1" customHeight="1" thickBot="1" x14ac:dyDescent="0.3">
      <c r="A67" s="386" t="s">
        <v>71</v>
      </c>
      <c r="B67" s="24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  <c r="J67" s="25"/>
    </row>
    <row r="68" spans="1:10" ht="17.649999999999999" customHeight="1" thickBot="1" x14ac:dyDescent="0.3">
      <c r="A68" s="387"/>
      <c r="B68" s="242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  <c r="J68" s="25"/>
    </row>
    <row r="69" spans="1:10" ht="26.25" thickBot="1" x14ac:dyDescent="0.3">
      <c r="A69" s="142" t="s">
        <v>34</v>
      </c>
      <c r="B69" s="230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  <c r="J69" s="25"/>
    </row>
    <row r="70" spans="1:10" ht="15.75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  <c r="J70" s="25"/>
    </row>
    <row r="71" spans="1:10" ht="15.75" thickBo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6.5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  <c r="J72" s="25"/>
    </row>
    <row r="73" spans="1:10" ht="15.75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  <c r="J73" s="25"/>
    </row>
    <row r="74" spans="1:10" ht="15.75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  <c r="J74" s="25"/>
    </row>
    <row r="75" spans="1:10" ht="15.75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  <c r="J75" s="25"/>
    </row>
    <row r="76" spans="1:10" ht="15.75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  <c r="J76" s="25"/>
    </row>
    <row r="77" spans="1:10" ht="33" customHeight="1" x14ac:dyDescent="0.25">
      <c r="A77" s="396" t="s">
        <v>16</v>
      </c>
      <c r="B77" s="129"/>
      <c r="C77" s="55" t="s">
        <v>98</v>
      </c>
      <c r="D77" s="53" t="s">
        <v>226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  <c r="J77" s="25"/>
    </row>
    <row r="78" spans="1:10" ht="33" customHeight="1" x14ac:dyDescent="0.25">
      <c r="A78" s="415"/>
      <c r="B78" s="132"/>
      <c r="C78" s="56" t="s">
        <v>98</v>
      </c>
      <c r="D78" s="57" t="s">
        <v>227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  <c r="J78" s="25"/>
    </row>
    <row r="79" spans="1:10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  <c r="J79" s="25"/>
    </row>
    <row r="80" spans="1:10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:I7"/>
    <mergeCell ref="A1:J1"/>
    <mergeCell ref="A2:J2"/>
    <mergeCell ref="A3:J3"/>
    <mergeCell ref="A4:J4"/>
    <mergeCell ref="A6:I6"/>
    <mergeCell ref="A8:I8"/>
    <mergeCell ref="A9:A10"/>
    <mergeCell ref="B9:B10"/>
    <mergeCell ref="C9:C10"/>
    <mergeCell ref="D9:D10"/>
    <mergeCell ref="E9:H9"/>
    <mergeCell ref="I9:I10"/>
    <mergeCell ref="I22:I23"/>
    <mergeCell ref="A11:A14"/>
    <mergeCell ref="A15:A16"/>
    <mergeCell ref="A17:D17"/>
    <mergeCell ref="A19:I19"/>
    <mergeCell ref="A20:I20"/>
    <mergeCell ref="A21:I21"/>
    <mergeCell ref="A22:A23"/>
    <mergeCell ref="B22:B23"/>
    <mergeCell ref="C22:C23"/>
    <mergeCell ref="D22:D23"/>
    <mergeCell ref="E22:H22"/>
    <mergeCell ref="A45:I45"/>
    <mergeCell ref="A24:A27"/>
    <mergeCell ref="A29:D29"/>
    <mergeCell ref="A31:I31"/>
    <mergeCell ref="A32:I32"/>
    <mergeCell ref="A33:I33"/>
    <mergeCell ref="A34:A35"/>
    <mergeCell ref="B34:B35"/>
    <mergeCell ref="C34:C35"/>
    <mergeCell ref="D34:D35"/>
    <mergeCell ref="E34:H34"/>
    <mergeCell ref="I34:I35"/>
    <mergeCell ref="A36:A39"/>
    <mergeCell ref="A40:A41"/>
    <mergeCell ref="A42:D42"/>
    <mergeCell ref="A44:I44"/>
    <mergeCell ref="A46:I46"/>
    <mergeCell ref="A47:A48"/>
    <mergeCell ref="B47:B48"/>
    <mergeCell ref="C47:C48"/>
    <mergeCell ref="D47:D48"/>
    <mergeCell ref="E47:H47"/>
    <mergeCell ref="I47:I48"/>
    <mergeCell ref="I62:I63"/>
    <mergeCell ref="A49:A52"/>
    <mergeCell ref="A54:A55"/>
    <mergeCell ref="A56:D56"/>
    <mergeCell ref="A59:I59"/>
    <mergeCell ref="A60:I60"/>
    <mergeCell ref="A61:I61"/>
    <mergeCell ref="A62:A63"/>
    <mergeCell ref="B62:B63"/>
    <mergeCell ref="C62:C63"/>
    <mergeCell ref="D62:D63"/>
    <mergeCell ref="E62:H62"/>
    <mergeCell ref="D75:D76"/>
    <mergeCell ref="E75:H75"/>
    <mergeCell ref="I75:I76"/>
    <mergeCell ref="A64:A66"/>
    <mergeCell ref="A67:A68"/>
    <mergeCell ref="A70:D70"/>
    <mergeCell ref="A72:I72"/>
    <mergeCell ref="A73:I73"/>
    <mergeCell ref="A74:I74"/>
    <mergeCell ref="A80:A83"/>
    <mergeCell ref="A77:A79"/>
    <mergeCell ref="A75:A76"/>
    <mergeCell ref="B75:B76"/>
    <mergeCell ref="C75:C76"/>
  </mergeCells>
  <hyperlinks>
    <hyperlink ref="C26" r:id="rId1" display="mailto:ivica_stipic@yahoo.com" xr:uid="{CD4CC0E7-091D-421E-BFBD-962ED199AE27}"/>
    <hyperlink ref="D25" r:id="rId2" display="https://moodle.carnet.hr/course/view.php?id=1787" xr:uid="{64321CCB-9536-4DB2-BB06-8E16E84BCDB9}"/>
    <hyperlink ref="C25" r:id="rId3" display="mailto:josip.babin@kifst.hr" xr:uid="{933C44E4-73F3-444B-B95F-B4E2219919A3}"/>
  </hyperlinks>
  <pageMargins left="0.7" right="0.7" top="0.75" bottom="0.75" header="0.3" footer="0.3"/>
  <pageSetup paperSize="9" orientation="landscape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85"/>
  <sheetViews>
    <sheetView zoomScale="55" zoomScaleNormal="55" workbookViewId="0">
      <selection activeCell="C28" sqref="C28"/>
    </sheetView>
  </sheetViews>
  <sheetFormatPr defaultRowHeight="15" x14ac:dyDescent="0.25"/>
  <cols>
    <col min="2" max="2" width="6.7109375" customWidth="1"/>
    <col min="3" max="3" width="23.7109375" customWidth="1"/>
    <col min="4" max="4" width="24.7109375" customWidth="1"/>
    <col min="5" max="5" width="7.140625" customWidth="1"/>
    <col min="6" max="6" width="6.85546875" customWidth="1"/>
    <col min="7" max="7" width="6.28515625" customWidth="1"/>
    <col min="8" max="8" width="6.7109375" customWidth="1"/>
    <col min="9" max="9" width="6.85546875" customWidth="1"/>
  </cols>
  <sheetData>
    <row r="1" spans="1:11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1" ht="15.75" x14ac:dyDescent="0.25">
      <c r="A3" s="376" t="s">
        <v>285</v>
      </c>
      <c r="B3" s="376"/>
      <c r="C3" s="376"/>
      <c r="D3" s="376"/>
      <c r="E3" s="376"/>
      <c r="F3" s="376"/>
      <c r="G3" s="376"/>
      <c r="H3" s="376"/>
      <c r="I3" s="376"/>
      <c r="J3" s="376"/>
    </row>
    <row r="4" spans="1:11" ht="15.75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1" ht="15.75" thickBot="1" x14ac:dyDescent="0.3">
      <c r="A5" s="14"/>
      <c r="B5" s="14"/>
      <c r="C5" s="25"/>
      <c r="D5" s="25"/>
      <c r="E5" s="25"/>
      <c r="F5" s="25"/>
      <c r="G5" s="25"/>
      <c r="H5" s="25"/>
      <c r="I5" s="25"/>
      <c r="J5" s="25"/>
    </row>
    <row r="6" spans="1:11" ht="16.5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  <c r="J6" s="25"/>
    </row>
    <row r="7" spans="1:11" ht="15.75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  <c r="J7" s="25"/>
    </row>
    <row r="8" spans="1:11" ht="15.75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  <c r="J8" s="25"/>
    </row>
    <row r="9" spans="1:11" x14ac:dyDescent="0.25">
      <c r="A9" s="383" t="s">
        <v>11</v>
      </c>
      <c r="B9" s="316"/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  <c r="J9" s="25"/>
    </row>
    <row r="10" spans="1:11" ht="15.75" thickBot="1" x14ac:dyDescent="0.3">
      <c r="A10" s="384"/>
      <c r="B10" s="317"/>
      <c r="C10" s="385"/>
      <c r="D10" s="393"/>
      <c r="E10" s="79" t="s">
        <v>84</v>
      </c>
      <c r="F10" s="80" t="s">
        <v>85</v>
      </c>
      <c r="G10" s="80" t="s">
        <v>86</v>
      </c>
      <c r="H10" s="81" t="s">
        <v>7</v>
      </c>
      <c r="I10" s="392"/>
      <c r="J10" s="25"/>
    </row>
    <row r="11" spans="1:11" ht="33" customHeight="1" thickBot="1" x14ac:dyDescent="0.3">
      <c r="A11" s="386" t="s">
        <v>16</v>
      </c>
      <c r="B11" s="319"/>
      <c r="C11" s="329" t="s">
        <v>326</v>
      </c>
      <c r="D11" s="330" t="s">
        <v>284</v>
      </c>
      <c r="E11" s="22">
        <v>60</v>
      </c>
      <c r="F11" s="7">
        <v>0</v>
      </c>
      <c r="G11" s="7">
        <v>0</v>
      </c>
      <c r="H11" s="86">
        <v>0</v>
      </c>
      <c r="I11" s="93">
        <v>6</v>
      </c>
      <c r="J11" s="25"/>
    </row>
    <row r="12" spans="1:11" ht="33" customHeight="1" x14ac:dyDescent="0.25">
      <c r="A12" s="393"/>
      <c r="B12" s="321"/>
      <c r="C12" s="327" t="s">
        <v>363</v>
      </c>
      <c r="D12" s="328" t="s">
        <v>13</v>
      </c>
      <c r="E12" s="22">
        <v>38</v>
      </c>
      <c r="F12" s="3">
        <v>22</v>
      </c>
      <c r="G12" s="3">
        <v>15</v>
      </c>
      <c r="H12" s="88">
        <f t="shared" ref="H12:H14" si="0">SUM(E12:G12)</f>
        <v>75</v>
      </c>
      <c r="I12" s="94">
        <v>7</v>
      </c>
      <c r="J12" s="25"/>
    </row>
    <row r="13" spans="1:11" ht="33" customHeight="1" x14ac:dyDescent="0.25">
      <c r="A13" s="393"/>
      <c r="B13" s="321"/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  <c r="J13" s="25"/>
    </row>
    <row r="14" spans="1:11" ht="33" customHeight="1" thickBot="1" x14ac:dyDescent="0.3">
      <c r="A14" s="393"/>
      <c r="B14" s="321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  <c r="J14" s="25"/>
    </row>
    <row r="15" spans="1:11" ht="33" customHeight="1" x14ac:dyDescent="0.25">
      <c r="A15" s="386" t="s">
        <v>17</v>
      </c>
      <c r="B15" s="319"/>
      <c r="C15" s="41" t="s">
        <v>295</v>
      </c>
      <c r="D15" s="42" t="s">
        <v>286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  <c r="J15" s="25"/>
    </row>
    <row r="16" spans="1:11" ht="33" customHeight="1" thickBot="1" x14ac:dyDescent="0.3">
      <c r="A16" s="387"/>
      <c r="B16" s="320"/>
      <c r="C16" s="43" t="s">
        <v>261</v>
      </c>
      <c r="D16" s="44" t="s">
        <v>287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  <c r="J16" s="25"/>
    </row>
    <row r="17" spans="1:10" ht="15.75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265</v>
      </c>
      <c r="I17" s="83">
        <f>SUM(I11:I16)</f>
        <v>30</v>
      </c>
      <c r="J17" s="25"/>
    </row>
    <row r="18" spans="1:10" ht="15.75" thickBot="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6.5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  <c r="J19" s="25"/>
    </row>
    <row r="20" spans="1:10" ht="15.75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  <c r="J20" s="25"/>
    </row>
    <row r="21" spans="1:10" ht="15.75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  <c r="J21" s="25"/>
    </row>
    <row r="22" spans="1:10" x14ac:dyDescent="0.25">
      <c r="A22" s="383" t="s">
        <v>11</v>
      </c>
      <c r="B22" s="316"/>
      <c r="C22" s="386" t="s">
        <v>3</v>
      </c>
      <c r="D22" s="383" t="s">
        <v>4</v>
      </c>
      <c r="E22" s="418" t="s">
        <v>5</v>
      </c>
      <c r="F22" s="389"/>
      <c r="G22" s="389"/>
      <c r="H22" s="390"/>
      <c r="I22" s="383" t="s">
        <v>6</v>
      </c>
      <c r="J22" s="25"/>
    </row>
    <row r="23" spans="1:10" ht="15.75" thickBot="1" x14ac:dyDescent="0.3">
      <c r="A23" s="384"/>
      <c r="B23" s="317"/>
      <c r="C23" s="387"/>
      <c r="D23" s="384"/>
      <c r="E23" s="335" t="s">
        <v>84</v>
      </c>
      <c r="F23" s="336" t="s">
        <v>85</v>
      </c>
      <c r="G23" s="336" t="s">
        <v>86</v>
      </c>
      <c r="H23" s="337" t="s">
        <v>7</v>
      </c>
      <c r="I23" s="385"/>
      <c r="J23" s="25"/>
    </row>
    <row r="24" spans="1:10" ht="33" customHeight="1" x14ac:dyDescent="0.25">
      <c r="A24" s="386" t="s">
        <v>16</v>
      </c>
      <c r="B24" s="319"/>
      <c r="C24" s="333" t="s">
        <v>342</v>
      </c>
      <c r="D24" s="260" t="s">
        <v>271</v>
      </c>
      <c r="E24" s="12">
        <v>26</v>
      </c>
      <c r="F24" s="2">
        <v>19</v>
      </c>
      <c r="G24" s="2">
        <v>0</v>
      </c>
      <c r="H24" s="99">
        <f>SUM(E24:G24)</f>
        <v>45</v>
      </c>
      <c r="I24" s="96">
        <v>4</v>
      </c>
      <c r="J24" s="25"/>
    </row>
    <row r="25" spans="1:10" ht="33" customHeight="1" x14ac:dyDescent="0.25">
      <c r="A25" s="393"/>
      <c r="B25" s="321"/>
      <c r="C25" s="332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  <c r="J25" s="25"/>
    </row>
    <row r="26" spans="1:10" ht="33" customHeight="1" x14ac:dyDescent="0.25">
      <c r="A26" s="393"/>
      <c r="B26" s="321"/>
      <c r="C26" s="332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  <c r="J26" s="25"/>
    </row>
    <row r="27" spans="1:10" ht="33" customHeight="1" thickBot="1" x14ac:dyDescent="0.3">
      <c r="A27" s="393"/>
      <c r="B27" s="321"/>
      <c r="C27" s="334" t="s">
        <v>28</v>
      </c>
      <c r="D27" s="65" t="s">
        <v>12</v>
      </c>
      <c r="E27" s="339">
        <v>30</v>
      </c>
      <c r="F27" s="4">
        <v>0</v>
      </c>
      <c r="G27" s="4">
        <v>30</v>
      </c>
      <c r="H27" s="134">
        <v>30</v>
      </c>
      <c r="I27" s="73">
        <v>6</v>
      </c>
      <c r="J27" s="25"/>
    </row>
    <row r="28" spans="1:10" ht="33" customHeight="1" thickBot="1" x14ac:dyDescent="0.3">
      <c r="A28" s="1" t="s">
        <v>17</v>
      </c>
      <c r="B28" s="1"/>
      <c r="C28" s="340" t="s">
        <v>374</v>
      </c>
      <c r="D28" s="54" t="s">
        <v>46</v>
      </c>
      <c r="E28" s="338">
        <v>45</v>
      </c>
      <c r="F28" s="331">
        <v>15</v>
      </c>
      <c r="G28" s="331">
        <v>0</v>
      </c>
      <c r="H28" s="212">
        <f>SUM(D28:G28)</f>
        <v>60</v>
      </c>
      <c r="I28" s="72">
        <v>7</v>
      </c>
      <c r="J28" s="25"/>
    </row>
    <row r="29" spans="1:10" ht="15.75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270</v>
      </c>
      <c r="I29" s="128">
        <f>SUM(I24:I28)</f>
        <v>30</v>
      </c>
      <c r="J29" s="25"/>
    </row>
    <row r="30" spans="1:10" ht="15.75" thickBot="1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 ht="16.5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  <c r="J31" s="25"/>
    </row>
    <row r="32" spans="1:10" ht="15.75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  <c r="J32" s="25"/>
    </row>
    <row r="33" spans="1:10" ht="15.75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  <c r="J33" s="25"/>
    </row>
    <row r="34" spans="1:10" x14ac:dyDescent="0.25">
      <c r="A34" s="383" t="s">
        <v>11</v>
      </c>
      <c r="B34" s="316"/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  <c r="J34" s="25"/>
    </row>
    <row r="35" spans="1:10" ht="15.75" thickBot="1" x14ac:dyDescent="0.3">
      <c r="A35" s="384"/>
      <c r="B35" s="317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  <c r="J35" s="25"/>
    </row>
    <row r="36" spans="1:10" ht="33" customHeight="1" x14ac:dyDescent="0.25">
      <c r="A36" s="383" t="s">
        <v>16</v>
      </c>
      <c r="B36" s="319"/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  <c r="J36" s="25"/>
    </row>
    <row r="37" spans="1:10" ht="33" customHeight="1" x14ac:dyDescent="0.25">
      <c r="A37" s="385"/>
      <c r="B37" s="321"/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  <c r="J37" s="25"/>
    </row>
    <row r="38" spans="1:10" ht="33" customHeight="1" x14ac:dyDescent="0.25">
      <c r="A38" s="385"/>
      <c r="B38" s="321"/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  <c r="J38" s="25"/>
    </row>
    <row r="39" spans="1:10" ht="33" customHeight="1" thickBot="1" x14ac:dyDescent="0.3">
      <c r="A39" s="385"/>
      <c r="B39" s="321"/>
      <c r="C39" s="274" t="s">
        <v>237</v>
      </c>
      <c r="D39" s="276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  <c r="J39" s="25"/>
    </row>
    <row r="40" spans="1:10" ht="33" customHeight="1" thickBot="1" x14ac:dyDescent="0.3">
      <c r="A40" s="386" t="s">
        <v>17</v>
      </c>
      <c r="B40" s="319"/>
      <c r="C40" s="45" t="s">
        <v>365</v>
      </c>
      <c r="D40" s="42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  <c r="J40" s="25"/>
    </row>
    <row r="41" spans="1:10" ht="33" customHeight="1" thickBot="1" x14ac:dyDescent="0.3">
      <c r="A41" s="387"/>
      <c r="B41" s="320"/>
      <c r="C41" s="43" t="s">
        <v>261</v>
      </c>
      <c r="D41" s="44" t="s">
        <v>288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  <c r="J41" s="25"/>
    </row>
    <row r="42" spans="1:10" ht="15.75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  <c r="J42" s="25"/>
    </row>
    <row r="43" spans="1:10" ht="15.75" thickBot="1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16.5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  <c r="J44" s="25"/>
    </row>
    <row r="45" spans="1:10" ht="15.75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  <c r="J45" s="25"/>
    </row>
    <row r="46" spans="1:10" ht="15.75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  <c r="J46" s="25"/>
    </row>
    <row r="47" spans="1:10" ht="15.75" thickTop="1" x14ac:dyDescent="0.25">
      <c r="A47" s="383" t="s">
        <v>11</v>
      </c>
      <c r="B47" s="316"/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  <c r="J47" s="25"/>
    </row>
    <row r="48" spans="1:10" ht="15.75" thickBot="1" x14ac:dyDescent="0.3">
      <c r="A48" s="385"/>
      <c r="B48" s="318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  <c r="J48" s="25"/>
    </row>
    <row r="49" spans="1:10" ht="33" customHeight="1" x14ac:dyDescent="0.25">
      <c r="A49" s="396" t="s">
        <v>16</v>
      </c>
      <c r="B49" s="322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  <c r="J49" s="25"/>
    </row>
    <row r="50" spans="1:10" ht="33" customHeight="1" x14ac:dyDescent="0.25">
      <c r="A50" s="397"/>
      <c r="B50" s="323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  <c r="J50" s="25"/>
    </row>
    <row r="51" spans="1:10" ht="33" customHeight="1" x14ac:dyDescent="0.25">
      <c r="A51" s="397"/>
      <c r="B51" s="323"/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  <c r="J51" s="25"/>
    </row>
    <row r="52" spans="1:10" ht="33" customHeight="1" thickBot="1" x14ac:dyDescent="0.3">
      <c r="A52" s="398"/>
      <c r="B52" s="324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  <c r="J52" s="25"/>
    </row>
    <row r="53" spans="1:10" ht="33" customHeight="1" thickBot="1" x14ac:dyDescent="0.3">
      <c r="A53" s="180" t="s">
        <v>17</v>
      </c>
      <c r="B53" s="319"/>
      <c r="C53" s="41" t="s">
        <v>261</v>
      </c>
      <c r="D53" s="149" t="s">
        <v>289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  <c r="J53" s="25"/>
    </row>
    <row r="54" spans="1:10" x14ac:dyDescent="0.25">
      <c r="A54" s="386" t="s">
        <v>32</v>
      </c>
      <c r="B54" s="319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  <c r="J54" s="25"/>
    </row>
    <row r="55" spans="1:10" ht="15.75" thickBot="1" x14ac:dyDescent="0.3">
      <c r="A55" s="387"/>
      <c r="B55" s="320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  <c r="J55" s="25"/>
    </row>
    <row r="56" spans="1:10" ht="15.75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  <c r="J56" s="25"/>
    </row>
    <row r="57" spans="1:10" ht="13.5" customHeight="1" thickBot="1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0" ht="16.5" thickTop="1" thickBot="1" x14ac:dyDescent="0.3">
      <c r="A58" s="377" t="s">
        <v>0</v>
      </c>
      <c r="B58" s="378"/>
      <c r="C58" s="378"/>
      <c r="D58" s="378"/>
      <c r="E58" s="378"/>
      <c r="F58" s="378"/>
      <c r="G58" s="378"/>
      <c r="H58" s="378"/>
      <c r="I58" s="379"/>
      <c r="J58" s="25"/>
    </row>
    <row r="59" spans="1:10" ht="15.75" thickBot="1" x14ac:dyDescent="0.3">
      <c r="A59" s="372" t="s">
        <v>40</v>
      </c>
      <c r="B59" s="373"/>
      <c r="C59" s="373"/>
      <c r="D59" s="373"/>
      <c r="E59" s="373"/>
      <c r="F59" s="373"/>
      <c r="G59" s="373"/>
      <c r="H59" s="373"/>
      <c r="I59" s="374"/>
      <c r="J59" s="25"/>
    </row>
    <row r="60" spans="1:10" ht="15.75" thickBot="1" x14ac:dyDescent="0.3">
      <c r="A60" s="380" t="s">
        <v>35</v>
      </c>
      <c r="B60" s="381"/>
      <c r="C60" s="381"/>
      <c r="D60" s="381"/>
      <c r="E60" s="395"/>
      <c r="F60" s="395"/>
      <c r="G60" s="395"/>
      <c r="H60" s="395"/>
      <c r="I60" s="382"/>
      <c r="J60" s="25"/>
    </row>
    <row r="61" spans="1:10" ht="15.75" thickTop="1" x14ac:dyDescent="0.25">
      <c r="A61" s="383" t="s">
        <v>11</v>
      </c>
      <c r="B61" s="316"/>
      <c r="C61" s="383" t="s">
        <v>3</v>
      </c>
      <c r="D61" s="383" t="s">
        <v>4</v>
      </c>
      <c r="E61" s="388" t="s">
        <v>5</v>
      </c>
      <c r="F61" s="389"/>
      <c r="G61" s="389"/>
      <c r="H61" s="390"/>
      <c r="I61" s="383" t="s">
        <v>6</v>
      </c>
      <c r="J61" s="25"/>
    </row>
    <row r="62" spans="1:10" ht="15.75" thickBot="1" x14ac:dyDescent="0.3">
      <c r="A62" s="385"/>
      <c r="B62" s="318"/>
      <c r="C62" s="385"/>
      <c r="D62" s="385"/>
      <c r="E62" s="79" t="s">
        <v>84</v>
      </c>
      <c r="F62" s="80" t="s">
        <v>85</v>
      </c>
      <c r="G62" s="80" t="s">
        <v>86</v>
      </c>
      <c r="H62" s="81" t="s">
        <v>7</v>
      </c>
      <c r="I62" s="384"/>
      <c r="J62" s="25"/>
    </row>
    <row r="63" spans="1:10" ht="33" customHeight="1" x14ac:dyDescent="0.25">
      <c r="A63" s="415"/>
      <c r="B63" s="326"/>
      <c r="C63" s="53" t="s">
        <v>353</v>
      </c>
      <c r="D63" s="42" t="s">
        <v>42</v>
      </c>
      <c r="E63" s="39">
        <v>18</v>
      </c>
      <c r="F63" s="7">
        <v>17</v>
      </c>
      <c r="G63" s="7">
        <v>10</v>
      </c>
      <c r="H63" s="86">
        <f t="shared" ref="H63:H65" si="5">SUM(E63:G63)</f>
        <v>45</v>
      </c>
      <c r="I63" s="133">
        <v>5</v>
      </c>
      <c r="J63" s="25"/>
    </row>
    <row r="64" spans="1:10" ht="33" customHeight="1" x14ac:dyDescent="0.25">
      <c r="A64" s="397"/>
      <c r="B64" s="323"/>
      <c r="C64" s="165" t="s">
        <v>295</v>
      </c>
      <c r="D64" s="177" t="s">
        <v>291</v>
      </c>
      <c r="E64" s="9">
        <v>36</v>
      </c>
      <c r="F64" s="3">
        <v>36</v>
      </c>
      <c r="G64" s="3">
        <v>48</v>
      </c>
      <c r="H64" s="86">
        <f t="shared" si="5"/>
        <v>120</v>
      </c>
      <c r="I64" s="70">
        <v>12</v>
      </c>
      <c r="J64" s="25"/>
    </row>
    <row r="65" spans="1:10" ht="33" customHeight="1" thickBot="1" x14ac:dyDescent="0.3">
      <c r="A65" s="397"/>
      <c r="B65" s="325"/>
      <c r="C65" s="43" t="s">
        <v>261</v>
      </c>
      <c r="D65" s="44" t="s">
        <v>290</v>
      </c>
      <c r="E65" s="9">
        <v>9</v>
      </c>
      <c r="F65" s="3">
        <v>9</v>
      </c>
      <c r="G65" s="3">
        <v>12</v>
      </c>
      <c r="H65" s="86">
        <f t="shared" si="5"/>
        <v>30</v>
      </c>
      <c r="I65" s="70">
        <v>4</v>
      </c>
      <c r="J65" s="25"/>
    </row>
    <row r="66" spans="1:10" ht="33.4" customHeight="1" thickBot="1" x14ac:dyDescent="0.3">
      <c r="A66" s="386" t="s">
        <v>71</v>
      </c>
      <c r="B66" s="319"/>
      <c r="C66" s="121"/>
      <c r="D66" s="288" t="s">
        <v>379</v>
      </c>
      <c r="E66" s="113"/>
      <c r="F66" s="114"/>
      <c r="G66" s="114"/>
      <c r="H66" s="115">
        <v>30</v>
      </c>
      <c r="I66" s="112">
        <v>2</v>
      </c>
      <c r="J66" s="25"/>
    </row>
    <row r="67" spans="1:10" ht="28.35" customHeight="1" thickBot="1" x14ac:dyDescent="0.3">
      <c r="A67" s="387"/>
      <c r="B67" s="320"/>
      <c r="C67" s="252"/>
      <c r="D67" s="288" t="s">
        <v>379</v>
      </c>
      <c r="E67" s="118"/>
      <c r="F67" s="119"/>
      <c r="G67" s="119"/>
      <c r="H67" s="120">
        <v>30</v>
      </c>
      <c r="I67" s="117">
        <v>2</v>
      </c>
      <c r="J67" s="25"/>
    </row>
    <row r="68" spans="1:10" ht="26.25" thickBot="1" x14ac:dyDescent="0.3">
      <c r="A68" s="181" t="s">
        <v>34</v>
      </c>
      <c r="B68" s="320"/>
      <c r="C68" s="109" t="s">
        <v>330</v>
      </c>
      <c r="D68" s="106" t="s">
        <v>82</v>
      </c>
      <c r="E68" s="104"/>
      <c r="F68" s="103"/>
      <c r="G68" s="103"/>
      <c r="H68" s="92">
        <v>60</v>
      </c>
      <c r="I68" s="102">
        <v>5</v>
      </c>
      <c r="J68" s="25"/>
    </row>
    <row r="69" spans="1:10" ht="15.75" thickBot="1" x14ac:dyDescent="0.3">
      <c r="A69" s="387" t="s">
        <v>33</v>
      </c>
      <c r="B69" s="394"/>
      <c r="C69" s="394"/>
      <c r="D69" s="394"/>
      <c r="E69" s="11">
        <f>SUM(E63:E68)</f>
        <v>63</v>
      </c>
      <c r="F69" s="30">
        <f t="shared" ref="F69:I69" si="6">SUM(F63:F68)</f>
        <v>62</v>
      </c>
      <c r="G69" s="30">
        <f t="shared" si="6"/>
        <v>70</v>
      </c>
      <c r="H69" s="31">
        <f t="shared" si="6"/>
        <v>315</v>
      </c>
      <c r="I69" s="139">
        <f t="shared" si="6"/>
        <v>30</v>
      </c>
      <c r="J69" s="25"/>
    </row>
    <row r="70" spans="1:10" ht="15.75" thickBo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6.5" thickTop="1" thickBot="1" x14ac:dyDescent="0.3">
      <c r="A71" s="377" t="s">
        <v>0</v>
      </c>
      <c r="B71" s="378"/>
      <c r="C71" s="378"/>
      <c r="D71" s="378"/>
      <c r="E71" s="378"/>
      <c r="F71" s="378"/>
      <c r="G71" s="378"/>
      <c r="H71" s="378"/>
      <c r="I71" s="379"/>
      <c r="J71" s="25"/>
    </row>
    <row r="72" spans="1:10" ht="15.75" thickBot="1" x14ac:dyDescent="0.3">
      <c r="A72" s="372" t="s">
        <v>40</v>
      </c>
      <c r="B72" s="373"/>
      <c r="C72" s="373"/>
      <c r="D72" s="373"/>
      <c r="E72" s="373"/>
      <c r="F72" s="373"/>
      <c r="G72" s="373"/>
      <c r="H72" s="373"/>
      <c r="I72" s="374"/>
      <c r="J72" s="25"/>
    </row>
    <row r="73" spans="1:10" ht="15.75" thickBot="1" x14ac:dyDescent="0.3">
      <c r="A73" s="380" t="s">
        <v>36</v>
      </c>
      <c r="B73" s="381"/>
      <c r="C73" s="381"/>
      <c r="D73" s="381"/>
      <c r="E73" s="395"/>
      <c r="F73" s="395"/>
      <c r="G73" s="395"/>
      <c r="H73" s="395"/>
      <c r="I73" s="382"/>
      <c r="J73" s="25"/>
    </row>
    <row r="74" spans="1:10" ht="15.75" thickTop="1" x14ac:dyDescent="0.25">
      <c r="A74" s="383" t="s">
        <v>11</v>
      </c>
      <c r="B74" s="316"/>
      <c r="C74" s="383" t="s">
        <v>3</v>
      </c>
      <c r="D74" s="383" t="s">
        <v>4</v>
      </c>
      <c r="E74" s="388" t="s">
        <v>5</v>
      </c>
      <c r="F74" s="389"/>
      <c r="G74" s="389"/>
      <c r="H74" s="390"/>
      <c r="I74" s="383" t="s">
        <v>6</v>
      </c>
      <c r="J74" s="25"/>
    </row>
    <row r="75" spans="1:10" ht="15.75" thickBot="1" x14ac:dyDescent="0.3">
      <c r="A75" s="385"/>
      <c r="B75" s="318"/>
      <c r="C75" s="385"/>
      <c r="D75" s="385"/>
      <c r="E75" s="79" t="s">
        <v>84</v>
      </c>
      <c r="F75" s="80" t="s">
        <v>85</v>
      </c>
      <c r="G75" s="80" t="s">
        <v>86</v>
      </c>
      <c r="H75" s="81" t="s">
        <v>7</v>
      </c>
      <c r="I75" s="385"/>
      <c r="J75" s="25"/>
    </row>
    <row r="76" spans="1:10" ht="33" customHeight="1" x14ac:dyDescent="0.25">
      <c r="A76" s="396" t="s">
        <v>16</v>
      </c>
      <c r="B76" s="322"/>
      <c r="C76" s="41" t="s">
        <v>295</v>
      </c>
      <c r="D76" s="42" t="s">
        <v>292</v>
      </c>
      <c r="E76" s="39">
        <v>25</v>
      </c>
      <c r="F76" s="7">
        <v>20</v>
      </c>
      <c r="G76" s="7">
        <v>0</v>
      </c>
      <c r="H76" s="86">
        <f>SUM(E76:G76)</f>
        <v>45</v>
      </c>
      <c r="I76" s="69">
        <v>4</v>
      </c>
      <c r="J76" s="25"/>
    </row>
    <row r="77" spans="1:10" ht="33" customHeight="1" x14ac:dyDescent="0.25">
      <c r="A77" s="415"/>
      <c r="B77" s="326"/>
      <c r="C77" s="165" t="s">
        <v>261</v>
      </c>
      <c r="D77" s="177" t="s">
        <v>293</v>
      </c>
      <c r="E77" s="39">
        <v>9</v>
      </c>
      <c r="F77" s="7">
        <v>9</v>
      </c>
      <c r="G77" s="7">
        <v>12</v>
      </c>
      <c r="H77" s="86">
        <f>SUM(E77:G77)</f>
        <v>30</v>
      </c>
      <c r="I77" s="133">
        <v>2</v>
      </c>
      <c r="J77" s="25"/>
    </row>
    <row r="78" spans="1:10" ht="33" customHeight="1" thickBot="1" x14ac:dyDescent="0.3">
      <c r="A78" s="397"/>
      <c r="B78" s="325"/>
      <c r="C78" s="54" t="s">
        <v>355</v>
      </c>
      <c r="D78" s="44" t="s">
        <v>45</v>
      </c>
      <c r="E78" s="9">
        <v>60</v>
      </c>
      <c r="F78" s="3">
        <v>0</v>
      </c>
      <c r="G78" s="3">
        <v>0</v>
      </c>
      <c r="H78" s="86">
        <f>SUM(E78:G78)</f>
        <v>60</v>
      </c>
      <c r="I78" s="70">
        <v>5</v>
      </c>
      <c r="J78" s="25"/>
    </row>
    <row r="79" spans="1:10" ht="15.75" customHeight="1" x14ac:dyDescent="0.25">
      <c r="A79" s="386" t="s">
        <v>32</v>
      </c>
      <c r="B79" s="321"/>
      <c r="C79" s="288"/>
      <c r="D79" s="288" t="s">
        <v>379</v>
      </c>
      <c r="E79" s="113"/>
      <c r="F79" s="114"/>
      <c r="G79" s="114"/>
      <c r="H79" s="115">
        <v>30</v>
      </c>
      <c r="I79" s="112">
        <v>2</v>
      </c>
      <c r="J79" s="25"/>
    </row>
    <row r="80" spans="1:10" ht="15.75" customHeight="1" x14ac:dyDescent="0.25">
      <c r="A80" s="393"/>
      <c r="B80" s="321"/>
      <c r="C80" s="288"/>
      <c r="D80" s="288" t="s">
        <v>379</v>
      </c>
      <c r="E80" s="290"/>
      <c r="F80" s="287"/>
      <c r="G80" s="287"/>
      <c r="H80" s="303">
        <v>30</v>
      </c>
      <c r="I80" s="293">
        <v>2</v>
      </c>
      <c r="J80" s="25"/>
    </row>
    <row r="81" spans="1:10" ht="15.75" customHeight="1" x14ac:dyDescent="0.25">
      <c r="A81" s="393"/>
      <c r="B81" s="321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  <c r="J81" s="25"/>
    </row>
    <row r="82" spans="1:10" ht="15.75" thickBot="1" x14ac:dyDescent="0.3">
      <c r="A82" s="387"/>
      <c r="B82" s="321"/>
      <c r="C82" s="288"/>
      <c r="D82" s="288" t="s">
        <v>379</v>
      </c>
      <c r="E82" s="118"/>
      <c r="F82" s="119"/>
      <c r="G82" s="119"/>
      <c r="H82" s="120">
        <v>30</v>
      </c>
      <c r="I82" s="117">
        <v>2</v>
      </c>
      <c r="J82" s="25"/>
    </row>
    <row r="83" spans="1:10" ht="26.25" thickBot="1" x14ac:dyDescent="0.3">
      <c r="A83" s="281" t="s">
        <v>34</v>
      </c>
      <c r="B83" s="320"/>
      <c r="C83" s="109" t="s">
        <v>330</v>
      </c>
      <c r="D83" s="106" t="s">
        <v>82</v>
      </c>
      <c r="E83" s="104"/>
      <c r="F83" s="103"/>
      <c r="G83" s="103"/>
      <c r="H83" s="92">
        <v>60</v>
      </c>
      <c r="I83" s="102">
        <v>5</v>
      </c>
      <c r="J83" s="25"/>
    </row>
    <row r="84" spans="1:10" ht="15.75" thickBot="1" x14ac:dyDescent="0.3">
      <c r="A84" s="281"/>
      <c r="B84" s="320"/>
      <c r="C84" s="109"/>
      <c r="D84" s="106" t="s">
        <v>27</v>
      </c>
      <c r="E84" s="104"/>
      <c r="F84" s="103"/>
      <c r="G84" s="103"/>
      <c r="H84" s="92">
        <v>10</v>
      </c>
      <c r="I84" s="102">
        <v>10</v>
      </c>
      <c r="J84" s="25"/>
    </row>
    <row r="85" spans="1:10" ht="15.75" thickBot="1" x14ac:dyDescent="0.3">
      <c r="A85" s="405" t="s">
        <v>33</v>
      </c>
      <c r="B85" s="406"/>
      <c r="C85" s="406"/>
      <c r="D85" s="414"/>
      <c r="E85" s="11">
        <f>SUM(E76:E84)</f>
        <v>94</v>
      </c>
      <c r="F85" s="30">
        <f t="shared" ref="F85:H85" si="7">SUM(F76:F84)</f>
        <v>29</v>
      </c>
      <c r="G85" s="30">
        <f t="shared" si="7"/>
        <v>12</v>
      </c>
      <c r="H85" s="31">
        <f t="shared" si="7"/>
        <v>325</v>
      </c>
      <c r="I85" s="280">
        <f>SUM(I76:I84)</f>
        <v>34</v>
      </c>
      <c r="J85" s="25"/>
    </row>
  </sheetData>
  <mergeCells count="69">
    <mergeCell ref="A76:A78"/>
    <mergeCell ref="A79:A82"/>
    <mergeCell ref="A85:D85"/>
    <mergeCell ref="A74:A75"/>
    <mergeCell ref="C74:C75"/>
    <mergeCell ref="D74:D75"/>
    <mergeCell ref="E74:H74"/>
    <mergeCell ref="I74:I75"/>
    <mergeCell ref="A63:A65"/>
    <mergeCell ref="A66:A67"/>
    <mergeCell ref="A69:D69"/>
    <mergeCell ref="A71:I71"/>
    <mergeCell ref="A72:I72"/>
    <mergeCell ref="A73:I73"/>
    <mergeCell ref="A61:A62"/>
    <mergeCell ref="C61:C62"/>
    <mergeCell ref="D61:D62"/>
    <mergeCell ref="E61:H61"/>
    <mergeCell ref="I61:I62"/>
    <mergeCell ref="A60:I60"/>
    <mergeCell ref="A46:I46"/>
    <mergeCell ref="A47:A48"/>
    <mergeCell ref="C47:C48"/>
    <mergeCell ref="D47:D48"/>
    <mergeCell ref="E47:H47"/>
    <mergeCell ref="I47:I48"/>
    <mergeCell ref="A49:A52"/>
    <mergeCell ref="A54:A55"/>
    <mergeCell ref="A56:D56"/>
    <mergeCell ref="A58:I58"/>
    <mergeCell ref="A59:I59"/>
    <mergeCell ref="A45:I45"/>
    <mergeCell ref="A24:A27"/>
    <mergeCell ref="A29:D29"/>
    <mergeCell ref="A31:I31"/>
    <mergeCell ref="A32:I32"/>
    <mergeCell ref="A33:I33"/>
    <mergeCell ref="A34:A35"/>
    <mergeCell ref="C34:C35"/>
    <mergeCell ref="D34:D35"/>
    <mergeCell ref="E34:H34"/>
    <mergeCell ref="I34:I35"/>
    <mergeCell ref="A36:A39"/>
    <mergeCell ref="A40:A41"/>
    <mergeCell ref="A42:D42"/>
    <mergeCell ref="A44:I44"/>
    <mergeCell ref="A22:A23"/>
    <mergeCell ref="C22:C23"/>
    <mergeCell ref="D22:D23"/>
    <mergeCell ref="E22:H22"/>
    <mergeCell ref="I22:I23"/>
    <mergeCell ref="A21:I21"/>
    <mergeCell ref="A8:I8"/>
    <mergeCell ref="A9:A10"/>
    <mergeCell ref="C9:C10"/>
    <mergeCell ref="D9:D10"/>
    <mergeCell ref="E9:H9"/>
    <mergeCell ref="I9:I10"/>
    <mergeCell ref="A11:A14"/>
    <mergeCell ref="A15:A16"/>
    <mergeCell ref="A17:D17"/>
    <mergeCell ref="A19:I19"/>
    <mergeCell ref="A20:I20"/>
    <mergeCell ref="A7:I7"/>
    <mergeCell ref="A1:K1"/>
    <mergeCell ref="A2:J2"/>
    <mergeCell ref="A3:J3"/>
    <mergeCell ref="A4:J4"/>
    <mergeCell ref="A6:I6"/>
  </mergeCells>
  <hyperlinks>
    <hyperlink ref="C26" r:id="rId1" display="mailto:ivica_stipic@yahoo.com" xr:uid="{7B660D2E-18FE-4F6B-96A2-0468DA42CCA2}"/>
    <hyperlink ref="D25" r:id="rId2" display="https://moodle.carnet.hr/course/view.php?id=1787" xr:uid="{6368D553-2B51-45E4-ABD3-A293A2A0FDDE}"/>
    <hyperlink ref="C25" r:id="rId3" display="mailto:josip.babin@kifst.hr" xr:uid="{150943E3-E587-48D2-915A-07166ED77786}"/>
  </hyperlinks>
  <pageMargins left="0.25" right="0.25" top="0.75" bottom="0.75" header="0.3" footer="0.3"/>
  <pageSetup paperSize="9" orientation="landscape" verticalDpi="0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6"/>
  <sheetViews>
    <sheetView topLeftCell="A4"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5.57031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2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" customHeight="1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  <c r="K2" s="15"/>
      <c r="L2" s="15"/>
    </row>
    <row r="3" spans="1:12" ht="15" customHeight="1" x14ac:dyDescent="0.25">
      <c r="A3" s="376" t="s">
        <v>47</v>
      </c>
      <c r="B3" s="376"/>
      <c r="C3" s="376"/>
      <c r="D3" s="376"/>
      <c r="E3" s="376"/>
      <c r="F3" s="376"/>
      <c r="G3" s="376"/>
      <c r="H3" s="376"/>
      <c r="I3" s="376"/>
      <c r="J3" s="376"/>
      <c r="K3" s="15"/>
      <c r="L3" s="15"/>
    </row>
    <row r="4" spans="1:12" ht="1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5"/>
      <c r="L4" s="15"/>
    </row>
    <row r="5" spans="1:12" ht="15" customHeight="1" thickBot="1" x14ac:dyDescent="0.3">
      <c r="K5" s="15"/>
      <c r="L5" s="15"/>
    </row>
    <row r="6" spans="1:12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2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2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2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2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2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2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2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2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2" s="25" customFormat="1" ht="33" customHeight="1" thickBot="1" x14ac:dyDescent="0.3">
      <c r="A15" s="383" t="s">
        <v>17</v>
      </c>
      <c r="B15" s="20"/>
      <c r="C15" s="250" t="s">
        <v>345</v>
      </c>
      <c r="D15" s="42" t="s">
        <v>78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2" s="25" customFormat="1" ht="33" customHeight="1" thickBot="1" x14ac:dyDescent="0.3">
      <c r="A16" s="384"/>
      <c r="B16" s="23"/>
      <c r="C16" s="250" t="s">
        <v>345</v>
      </c>
      <c r="D16" s="44" t="s">
        <v>79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14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14" s="25" customFormat="1" ht="15.75" customHeight="1" thickBot="1" x14ac:dyDescent="0.3"/>
    <row r="19" spans="1:14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  <c r="N19" s="25" t="s">
        <v>310</v>
      </c>
    </row>
    <row r="20" spans="1:14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14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14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14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14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14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14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14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14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14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14" s="25" customFormat="1" ht="35.25" customHeight="1" thickBot="1" x14ac:dyDescent="0.3"/>
    <row r="31" spans="1:14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14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4" t="s">
        <v>237</v>
      </c>
      <c r="D39" s="276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42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250" t="s">
        <v>345</v>
      </c>
      <c r="D41" s="44" t="s">
        <v>99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250" t="s">
        <v>345</v>
      </c>
      <c r="D53" s="149" t="s">
        <v>100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thickBot="1" x14ac:dyDescent="0.3">
      <c r="A64" s="415"/>
      <c r="B64" s="132"/>
      <c r="C64" s="53" t="s">
        <v>353</v>
      </c>
      <c r="D64" s="42" t="s">
        <v>42</v>
      </c>
      <c r="E64" s="191">
        <v>18</v>
      </c>
      <c r="F64" s="192">
        <v>17</v>
      </c>
      <c r="G64" s="192">
        <v>10</v>
      </c>
      <c r="H64" s="86">
        <f t="shared" ref="H64" si="5">SUM(E64:G64)</f>
        <v>45</v>
      </c>
      <c r="I64" s="133">
        <v>5</v>
      </c>
    </row>
    <row r="65" spans="1:9" s="25" customFormat="1" ht="33" customHeight="1" thickBot="1" x14ac:dyDescent="0.3">
      <c r="A65" s="397"/>
      <c r="B65" s="130"/>
      <c r="C65" s="250" t="s">
        <v>345</v>
      </c>
      <c r="D65" s="177" t="s">
        <v>101</v>
      </c>
      <c r="E65" s="9">
        <v>36</v>
      </c>
      <c r="F65" s="3">
        <v>36</v>
      </c>
      <c r="G65" s="3">
        <v>48</v>
      </c>
      <c r="H65" s="86">
        <f t="shared" ref="H65:H66" si="6">SUM(E65:G65)</f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250" t="s">
        <v>345</v>
      </c>
      <c r="D66" s="44" t="s">
        <v>102</v>
      </c>
      <c r="E66" s="9">
        <v>9</v>
      </c>
      <c r="F66" s="3">
        <v>9</v>
      </c>
      <c r="G66" s="3">
        <v>12</v>
      </c>
      <c r="H66" s="86">
        <f t="shared" si="6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7">SUM(F64:F69)</f>
        <v>62</v>
      </c>
      <c r="G70" s="30">
        <f t="shared" si="7"/>
        <v>70</v>
      </c>
      <c r="H70" s="31">
        <f t="shared" si="7"/>
        <v>315</v>
      </c>
      <c r="I70" s="139">
        <f t="shared" si="7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thickBot="1" x14ac:dyDescent="0.3">
      <c r="A77" s="396" t="s">
        <v>16</v>
      </c>
      <c r="B77" s="129"/>
      <c r="C77" s="250" t="s">
        <v>345</v>
      </c>
      <c r="D77" s="42" t="s">
        <v>103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132"/>
      <c r="C78" s="250" t="s">
        <v>345</v>
      </c>
      <c r="D78" s="177" t="s">
        <v>104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4" t="s">
        <v>355</v>
      </c>
      <c r="D79" s="4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8">SUM(F77:F85)</f>
        <v>29</v>
      </c>
      <c r="G86" s="30">
        <f t="shared" si="8"/>
        <v>12</v>
      </c>
      <c r="H86" s="31">
        <f t="shared" si="8"/>
        <v>325</v>
      </c>
      <c r="I86" s="280">
        <f>SUM(I77:I85)</f>
        <v>30</v>
      </c>
    </row>
  </sheetData>
  <mergeCells count="75">
    <mergeCell ref="A80:A83"/>
    <mergeCell ref="A86:D86"/>
    <mergeCell ref="A44:I44"/>
    <mergeCell ref="A45:I45"/>
    <mergeCell ref="A46:I46"/>
    <mergeCell ref="E47:H47"/>
    <mergeCell ref="I47:I48"/>
    <mergeCell ref="A60:I60"/>
    <mergeCell ref="A61:I61"/>
    <mergeCell ref="A49:A52"/>
    <mergeCell ref="A54:A55"/>
    <mergeCell ref="A56:D56"/>
    <mergeCell ref="A59:I59"/>
    <mergeCell ref="A64:A66"/>
    <mergeCell ref="A67:A68"/>
    <mergeCell ref="A70:D70"/>
    <mergeCell ref="A1:J1"/>
    <mergeCell ref="A2:J2"/>
    <mergeCell ref="A3:J3"/>
    <mergeCell ref="A4:J4"/>
    <mergeCell ref="A42:D42"/>
    <mergeCell ref="A34:A35"/>
    <mergeCell ref="B34:B35"/>
    <mergeCell ref="C34:C35"/>
    <mergeCell ref="D34:D35"/>
    <mergeCell ref="E34:H34"/>
    <mergeCell ref="I34:I35"/>
    <mergeCell ref="A36:A39"/>
    <mergeCell ref="A40:A41"/>
    <mergeCell ref="A11:A14"/>
    <mergeCell ref="A15:A16"/>
    <mergeCell ref="A17:D17"/>
    <mergeCell ref="A19:I19"/>
    <mergeCell ref="A20:I20"/>
    <mergeCell ref="A21:I21"/>
    <mergeCell ref="E22:H22"/>
    <mergeCell ref="I22:I23"/>
    <mergeCell ref="B62:B63"/>
    <mergeCell ref="C62:C63"/>
    <mergeCell ref="D62:D63"/>
    <mergeCell ref="E62:H62"/>
    <mergeCell ref="A22:A23"/>
    <mergeCell ref="B22:B23"/>
    <mergeCell ref="C22:C23"/>
    <mergeCell ref="D22:D23"/>
    <mergeCell ref="A29:D29"/>
    <mergeCell ref="A47:A48"/>
    <mergeCell ref="B47:B48"/>
    <mergeCell ref="C47:C48"/>
    <mergeCell ref="D47:D48"/>
    <mergeCell ref="A6:I6"/>
    <mergeCell ref="A7:I7"/>
    <mergeCell ref="A8:I8"/>
    <mergeCell ref="E9:H9"/>
    <mergeCell ref="I9:I10"/>
    <mergeCell ref="A9:A10"/>
    <mergeCell ref="B9:B10"/>
    <mergeCell ref="C9:C10"/>
    <mergeCell ref="D9:D10"/>
    <mergeCell ref="A77:A79"/>
    <mergeCell ref="A24:A27"/>
    <mergeCell ref="A31:I31"/>
    <mergeCell ref="A32:I32"/>
    <mergeCell ref="A33:I33"/>
    <mergeCell ref="E75:H75"/>
    <mergeCell ref="I75:I76"/>
    <mergeCell ref="A73:I73"/>
    <mergeCell ref="A74:I74"/>
    <mergeCell ref="A75:A76"/>
    <mergeCell ref="B75:B76"/>
    <mergeCell ref="C75:C76"/>
    <mergeCell ref="D75:D76"/>
    <mergeCell ref="I62:I63"/>
    <mergeCell ref="A72:I72"/>
    <mergeCell ref="A62:A63"/>
  </mergeCells>
  <hyperlinks>
    <hyperlink ref="C26" r:id="rId1" display="mailto:ivica_stipic@yahoo.com" xr:uid="{E16C1129-B00A-4117-8B35-E92029C14311}"/>
    <hyperlink ref="D25" r:id="rId2" display="https://moodle.carnet.hr/course/view.php?id=1787" xr:uid="{EE7C808F-B560-448A-BEB9-D304222FD579}"/>
    <hyperlink ref="C25" r:id="rId3" display="mailto:josip.babin@kifst.hr" xr:uid="{626B7D6C-C871-4F94-9105-F2EF2D330E75}"/>
  </hyperlinks>
  <pageMargins left="0.7" right="0.7" top="0.75" bottom="0.75" header="0.3" footer="0.3"/>
  <pageSetup paperSize="9" orientation="landscape" verticalDpi="30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4.710937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2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  <c r="K2" s="15"/>
      <c r="L2" s="15"/>
    </row>
    <row r="3" spans="1:12" ht="15.75" x14ac:dyDescent="0.25">
      <c r="A3" s="376" t="s">
        <v>80</v>
      </c>
      <c r="B3" s="376"/>
      <c r="C3" s="376"/>
      <c r="D3" s="376"/>
      <c r="E3" s="376"/>
      <c r="F3" s="376"/>
      <c r="G3" s="376"/>
      <c r="H3" s="376"/>
      <c r="I3" s="376"/>
      <c r="J3" s="376"/>
      <c r="K3" s="15"/>
      <c r="L3" s="15"/>
    </row>
    <row r="4" spans="1:12" ht="15.75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5"/>
      <c r="L4" s="15"/>
    </row>
    <row r="5" spans="1:12" ht="15.75" thickBot="1" x14ac:dyDescent="0.3">
      <c r="K5" s="15"/>
      <c r="L5" s="15"/>
    </row>
    <row r="6" spans="1:12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2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2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2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2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2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2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2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2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2" s="25" customFormat="1" ht="33" customHeight="1" thickBot="1" x14ac:dyDescent="0.3">
      <c r="A15" s="383" t="s">
        <v>17</v>
      </c>
      <c r="B15" s="20"/>
      <c r="C15" s="45" t="s">
        <v>331</v>
      </c>
      <c r="D15" s="42" t="s">
        <v>105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2" s="25" customFormat="1" ht="33" customHeight="1" thickBot="1" x14ac:dyDescent="0.3">
      <c r="A16" s="384"/>
      <c r="B16" s="23"/>
      <c r="C16" s="45" t="s">
        <v>331</v>
      </c>
      <c r="D16" s="44" t="s">
        <v>106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7.100000000000001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18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4" t="s">
        <v>237</v>
      </c>
      <c r="D39" s="276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45" t="s">
        <v>331</v>
      </c>
      <c r="D41" s="54" t="s">
        <v>107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17.2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45" t="s">
        <v>331</v>
      </c>
      <c r="D53" s="149" t="s">
        <v>108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x14ac:dyDescent="0.25">
      <c r="A64" s="415"/>
      <c r="B64" s="132"/>
      <c r="C64" s="53" t="s">
        <v>353</v>
      </c>
      <c r="D64" s="47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x14ac:dyDescent="0.25">
      <c r="A65" s="397"/>
      <c r="B65" s="130"/>
      <c r="C65" s="251" t="s">
        <v>331</v>
      </c>
      <c r="D65" s="57" t="s">
        <v>109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240" t="s">
        <v>331</v>
      </c>
      <c r="D66" s="54" t="s">
        <v>110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/>
      <c r="D67" s="288" t="s">
        <v>379</v>
      </c>
      <c r="E67" s="113"/>
      <c r="F67" s="114"/>
      <c r="G67" s="114"/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/>
      <c r="D68" s="288" t="s">
        <v>379</v>
      </c>
      <c r="E68" s="118"/>
      <c r="F68" s="119"/>
      <c r="G68" s="119"/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63</v>
      </c>
      <c r="F70" s="30">
        <f t="shared" ref="F70:I70" si="6">SUM(F64:F69)</f>
        <v>62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4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x14ac:dyDescent="0.25">
      <c r="A77" s="396" t="s">
        <v>16</v>
      </c>
      <c r="B77" s="74"/>
      <c r="C77" s="264" t="s">
        <v>331</v>
      </c>
      <c r="D77" s="53" t="s">
        <v>111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x14ac:dyDescent="0.25">
      <c r="A78" s="415"/>
      <c r="B78" s="257"/>
      <c r="C78" s="263" t="s">
        <v>331</v>
      </c>
      <c r="D78" s="57" t="s">
        <v>112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76"/>
      <c r="C79" s="224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:I7"/>
    <mergeCell ref="A1:J1"/>
    <mergeCell ref="A2:J2"/>
    <mergeCell ref="A3:J3"/>
    <mergeCell ref="A4:J4"/>
    <mergeCell ref="A6:I6"/>
    <mergeCell ref="A9:A10"/>
    <mergeCell ref="B9:B10"/>
    <mergeCell ref="C9:C10"/>
    <mergeCell ref="D9:D10"/>
    <mergeCell ref="A8:I8"/>
    <mergeCell ref="E9:H9"/>
    <mergeCell ref="I9:I10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E34:H34"/>
    <mergeCell ref="I34:I35"/>
    <mergeCell ref="A36:A39"/>
    <mergeCell ref="A40:A41"/>
    <mergeCell ref="A44:I44"/>
    <mergeCell ref="A47:A48"/>
    <mergeCell ref="B47:B48"/>
    <mergeCell ref="A29:D29"/>
    <mergeCell ref="A34:A35"/>
    <mergeCell ref="B34:B35"/>
    <mergeCell ref="C34:C35"/>
    <mergeCell ref="D34:D35"/>
    <mergeCell ref="A42:D42"/>
    <mergeCell ref="A73:I73"/>
    <mergeCell ref="A74:I74"/>
    <mergeCell ref="A75:A76"/>
    <mergeCell ref="A49:A52"/>
    <mergeCell ref="A54:A55"/>
    <mergeCell ref="A56:D56"/>
    <mergeCell ref="I62:I63"/>
    <mergeCell ref="A64:A66"/>
    <mergeCell ref="A67:A68"/>
    <mergeCell ref="A70:D70"/>
    <mergeCell ref="A72:I72"/>
    <mergeCell ref="B62:B63"/>
    <mergeCell ref="C62:C63"/>
    <mergeCell ref="D62:D63"/>
    <mergeCell ref="E62:H62"/>
    <mergeCell ref="A24:A27"/>
    <mergeCell ref="A31:I31"/>
    <mergeCell ref="A32:I32"/>
    <mergeCell ref="A33:I33"/>
    <mergeCell ref="E75:H75"/>
    <mergeCell ref="I75:I76"/>
    <mergeCell ref="A45:I45"/>
    <mergeCell ref="A46:I46"/>
    <mergeCell ref="E47:H47"/>
    <mergeCell ref="I47:I48"/>
    <mergeCell ref="A59:I59"/>
    <mergeCell ref="C47:C48"/>
    <mergeCell ref="D47:D48"/>
    <mergeCell ref="A60:I60"/>
    <mergeCell ref="A61:I61"/>
    <mergeCell ref="A62:A63"/>
    <mergeCell ref="A77:A79"/>
    <mergeCell ref="B75:B76"/>
    <mergeCell ref="C75:C76"/>
    <mergeCell ref="D75:D76"/>
    <mergeCell ref="A80:A83"/>
  </mergeCells>
  <hyperlinks>
    <hyperlink ref="C26" r:id="rId1" display="mailto:ivica_stipic@yahoo.com" xr:uid="{297D8D69-C6F1-4A9E-A800-C278A5A786EC}"/>
    <hyperlink ref="D25" r:id="rId2" display="https://moodle.carnet.hr/course/view.php?id=1787" xr:uid="{69A96FFD-1199-4586-ABCF-C81D85B28E7A}"/>
    <hyperlink ref="C25" r:id="rId3" display="mailto:josip.babin@kifst.hr" xr:uid="{1D88ABD0-8F79-44C3-874A-AA7E61D1A6E9}"/>
  </hyperlinks>
  <pageMargins left="0.25" right="0.25" top="0.75" bottom="0.75" header="0.3" footer="0.3"/>
  <pageSetup paperSize="9" orientation="landscape" verticalDpi="300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6"/>
  <sheetViews>
    <sheetView zoomScale="53" zoomScaleNormal="53" workbookViewId="0">
      <selection activeCell="C28" sqref="C28"/>
    </sheetView>
  </sheetViews>
  <sheetFormatPr defaultColWidth="9.140625" defaultRowHeight="15" x14ac:dyDescent="0.25"/>
  <cols>
    <col min="1" max="1" width="14.85546875" style="14" customWidth="1"/>
    <col min="2" max="2" width="6.7109375" style="14" customWidth="1"/>
    <col min="3" max="3" width="24.5703125" style="25" customWidth="1"/>
    <col min="4" max="4" width="33.28515625" style="25" customWidth="1"/>
    <col min="5" max="5" width="6" style="25" customWidth="1"/>
    <col min="6" max="6" width="5.140625" style="25" customWidth="1"/>
    <col min="7" max="7" width="5.42578125" style="25" customWidth="1"/>
    <col min="8" max="8" width="5.7109375" style="25" customWidth="1"/>
    <col min="9" max="9" width="5" style="25" customWidth="1"/>
    <col min="10" max="10" width="7.7109375" style="25" customWidth="1"/>
    <col min="11" max="12" width="9.140625" style="14"/>
    <col min="13" max="16384" width="9.140625" style="15"/>
  </cols>
  <sheetData>
    <row r="1" spans="1:12" s="14" customFormat="1" ht="15.75" x14ac:dyDescent="0.25">
      <c r="A1" s="375" t="s">
        <v>376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ht="15.75" x14ac:dyDescent="0.25">
      <c r="A2" s="376" t="s">
        <v>360</v>
      </c>
      <c r="B2" s="376"/>
      <c r="C2" s="376"/>
      <c r="D2" s="376"/>
      <c r="E2" s="376"/>
      <c r="F2" s="376"/>
      <c r="G2" s="376"/>
      <c r="H2" s="376"/>
      <c r="I2" s="376"/>
      <c r="J2" s="376"/>
      <c r="K2" s="15"/>
      <c r="L2" s="15"/>
    </row>
    <row r="3" spans="1:12" ht="15.75" x14ac:dyDescent="0.25">
      <c r="A3" s="376" t="s">
        <v>48</v>
      </c>
      <c r="B3" s="376"/>
      <c r="C3" s="376"/>
      <c r="D3" s="376"/>
      <c r="E3" s="376"/>
      <c r="F3" s="376"/>
      <c r="G3" s="376"/>
      <c r="H3" s="376"/>
      <c r="I3" s="376"/>
      <c r="J3" s="376"/>
      <c r="K3" s="15"/>
      <c r="L3" s="15"/>
    </row>
    <row r="4" spans="1:12" ht="15.75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5"/>
      <c r="L4" s="15"/>
    </row>
    <row r="5" spans="1:12" ht="15.75" thickBot="1" x14ac:dyDescent="0.3">
      <c r="K5" s="15"/>
      <c r="L5" s="15"/>
    </row>
    <row r="6" spans="1:12" s="25" customFormat="1" ht="18" customHeight="1" thickTop="1" thickBot="1" x14ac:dyDescent="0.3">
      <c r="A6" s="377" t="s">
        <v>0</v>
      </c>
      <c r="B6" s="378"/>
      <c r="C6" s="378"/>
      <c r="D6" s="378"/>
      <c r="E6" s="378"/>
      <c r="F6" s="378"/>
      <c r="G6" s="378"/>
      <c r="H6" s="378"/>
      <c r="I6" s="379"/>
    </row>
    <row r="7" spans="1:12" s="25" customFormat="1" ht="18" customHeight="1" thickBot="1" x14ac:dyDescent="0.3">
      <c r="A7" s="372" t="s">
        <v>1</v>
      </c>
      <c r="B7" s="373"/>
      <c r="C7" s="373"/>
      <c r="D7" s="373"/>
      <c r="E7" s="373"/>
      <c r="F7" s="373"/>
      <c r="G7" s="373"/>
      <c r="H7" s="373"/>
      <c r="I7" s="374"/>
    </row>
    <row r="8" spans="1:12" s="25" customFormat="1" ht="18" customHeight="1" thickBot="1" x14ac:dyDescent="0.3">
      <c r="A8" s="380" t="s">
        <v>2</v>
      </c>
      <c r="B8" s="381"/>
      <c r="C8" s="381"/>
      <c r="D8" s="381"/>
      <c r="E8" s="381"/>
      <c r="F8" s="381"/>
      <c r="G8" s="381"/>
      <c r="H8" s="381"/>
      <c r="I8" s="382"/>
    </row>
    <row r="9" spans="1:12" s="25" customFormat="1" x14ac:dyDescent="0.25">
      <c r="A9" s="383" t="s">
        <v>11</v>
      </c>
      <c r="B9" s="383" t="s">
        <v>18</v>
      </c>
      <c r="C9" s="383" t="s">
        <v>3</v>
      </c>
      <c r="D9" s="386" t="s">
        <v>4</v>
      </c>
      <c r="E9" s="388" t="s">
        <v>5</v>
      </c>
      <c r="F9" s="389"/>
      <c r="G9" s="389"/>
      <c r="H9" s="390"/>
      <c r="I9" s="391" t="s">
        <v>6</v>
      </c>
    </row>
    <row r="10" spans="1:12" s="25" customFormat="1" ht="15.75" thickBot="1" x14ac:dyDescent="0.3">
      <c r="A10" s="384"/>
      <c r="B10" s="385"/>
      <c r="C10" s="384"/>
      <c r="D10" s="387"/>
      <c r="E10" s="79" t="s">
        <v>84</v>
      </c>
      <c r="F10" s="80" t="s">
        <v>85</v>
      </c>
      <c r="G10" s="80" t="s">
        <v>86</v>
      </c>
      <c r="H10" s="81" t="s">
        <v>7</v>
      </c>
      <c r="I10" s="392"/>
    </row>
    <row r="11" spans="1:12" s="25" customFormat="1" ht="33" customHeight="1" x14ac:dyDescent="0.25">
      <c r="A11" s="386" t="s">
        <v>16</v>
      </c>
      <c r="B11" s="16" t="s">
        <v>87</v>
      </c>
      <c r="C11" s="48" t="s">
        <v>326</v>
      </c>
      <c r="D11" s="249" t="s">
        <v>284</v>
      </c>
      <c r="E11" s="82">
        <v>60</v>
      </c>
      <c r="F11" s="7">
        <v>0</v>
      </c>
      <c r="G11" s="7">
        <v>0</v>
      </c>
      <c r="H11" s="86">
        <f t="shared" ref="H11:H14" si="0">SUM(E11:G11)</f>
        <v>60</v>
      </c>
      <c r="I11" s="93">
        <v>6</v>
      </c>
    </row>
    <row r="12" spans="1:12" s="25" customFormat="1" ht="33" customHeight="1" x14ac:dyDescent="0.25">
      <c r="A12" s="393"/>
      <c r="B12" s="26" t="s">
        <v>88</v>
      </c>
      <c r="C12" s="98" t="s">
        <v>363</v>
      </c>
      <c r="D12" s="61" t="s">
        <v>13</v>
      </c>
      <c r="E12" s="22">
        <v>38</v>
      </c>
      <c r="F12" s="3">
        <v>22</v>
      </c>
      <c r="G12" s="3">
        <v>15</v>
      </c>
      <c r="H12" s="88">
        <f t="shared" si="0"/>
        <v>75</v>
      </c>
      <c r="I12" s="94">
        <v>7</v>
      </c>
    </row>
    <row r="13" spans="1:12" s="25" customFormat="1" ht="33" customHeight="1" x14ac:dyDescent="0.25">
      <c r="A13" s="393"/>
      <c r="B13" s="26" t="s">
        <v>89</v>
      </c>
      <c r="C13" s="98" t="s">
        <v>325</v>
      </c>
      <c r="D13" s="61" t="s">
        <v>14</v>
      </c>
      <c r="E13" s="22">
        <v>45</v>
      </c>
      <c r="F13" s="3">
        <v>30</v>
      </c>
      <c r="G13" s="3">
        <v>0</v>
      </c>
      <c r="H13" s="88">
        <f t="shared" si="0"/>
        <v>75</v>
      </c>
      <c r="I13" s="94">
        <v>6</v>
      </c>
    </row>
    <row r="14" spans="1:12" s="25" customFormat="1" ht="33" customHeight="1" thickBot="1" x14ac:dyDescent="0.3">
      <c r="A14" s="393"/>
      <c r="B14" s="27"/>
      <c r="C14" s="49" t="s">
        <v>357</v>
      </c>
      <c r="D14" s="78" t="s">
        <v>15</v>
      </c>
      <c r="E14" s="13">
        <v>16</v>
      </c>
      <c r="F14" s="6">
        <v>0</v>
      </c>
      <c r="G14" s="6">
        <v>24</v>
      </c>
      <c r="H14" s="91">
        <f t="shared" si="0"/>
        <v>40</v>
      </c>
      <c r="I14" s="95">
        <v>3</v>
      </c>
    </row>
    <row r="15" spans="1:12" s="25" customFormat="1" ht="33" customHeight="1" thickBot="1" x14ac:dyDescent="0.3">
      <c r="A15" s="383" t="s">
        <v>17</v>
      </c>
      <c r="B15" s="20"/>
      <c r="C15" s="147" t="s">
        <v>366</v>
      </c>
      <c r="D15" s="42" t="s">
        <v>121</v>
      </c>
      <c r="E15" s="12">
        <v>15</v>
      </c>
      <c r="F15" s="2">
        <v>15</v>
      </c>
      <c r="G15" s="2">
        <v>0</v>
      </c>
      <c r="H15" s="99">
        <f>SUM(E15:G15)</f>
        <v>30</v>
      </c>
      <c r="I15" s="100">
        <v>3</v>
      </c>
    </row>
    <row r="16" spans="1:12" s="25" customFormat="1" ht="33" customHeight="1" thickBot="1" x14ac:dyDescent="0.3">
      <c r="A16" s="384"/>
      <c r="B16" s="23"/>
      <c r="C16" s="147" t="s">
        <v>366</v>
      </c>
      <c r="D16" s="44" t="s">
        <v>122</v>
      </c>
      <c r="E16" s="13">
        <v>18</v>
      </c>
      <c r="F16" s="6">
        <v>18</v>
      </c>
      <c r="G16" s="6">
        <v>9</v>
      </c>
      <c r="H16" s="91">
        <f>SUM(E16:G16)</f>
        <v>45</v>
      </c>
      <c r="I16" s="101">
        <v>5</v>
      </c>
    </row>
    <row r="17" spans="1:9" s="25" customFormat="1" ht="22.5" customHeight="1" thickBot="1" x14ac:dyDescent="0.3">
      <c r="A17" s="387" t="s">
        <v>33</v>
      </c>
      <c r="B17" s="394"/>
      <c r="C17" s="394"/>
      <c r="D17" s="394"/>
      <c r="E17" s="11">
        <f>SUM(E11:E16)</f>
        <v>192</v>
      </c>
      <c r="F17" s="30">
        <f t="shared" ref="F17:H17" si="1">SUM(F11:F16)</f>
        <v>85</v>
      </c>
      <c r="G17" s="30">
        <f t="shared" si="1"/>
        <v>48</v>
      </c>
      <c r="H17" s="31">
        <f t="shared" si="1"/>
        <v>325</v>
      </c>
      <c r="I17" s="83">
        <f>SUM(I11:I16)</f>
        <v>30</v>
      </c>
    </row>
    <row r="18" spans="1:9" s="25" customFormat="1" ht="15.75" customHeight="1" thickBot="1" x14ac:dyDescent="0.3"/>
    <row r="19" spans="1:9" s="25" customFormat="1" ht="18" customHeight="1" thickTop="1" thickBot="1" x14ac:dyDescent="0.3">
      <c r="A19" s="377" t="s">
        <v>0</v>
      </c>
      <c r="B19" s="378"/>
      <c r="C19" s="378"/>
      <c r="D19" s="378"/>
      <c r="E19" s="378"/>
      <c r="F19" s="378"/>
      <c r="G19" s="378"/>
      <c r="H19" s="378"/>
      <c r="I19" s="379"/>
    </row>
    <row r="20" spans="1:9" s="25" customFormat="1" ht="18" customHeight="1" thickBot="1" x14ac:dyDescent="0.3">
      <c r="A20" s="372" t="s">
        <v>1</v>
      </c>
      <c r="B20" s="373"/>
      <c r="C20" s="373"/>
      <c r="D20" s="373"/>
      <c r="E20" s="373"/>
      <c r="F20" s="373"/>
      <c r="G20" s="373"/>
      <c r="H20" s="373"/>
      <c r="I20" s="374"/>
    </row>
    <row r="21" spans="1:9" s="25" customFormat="1" ht="18" customHeight="1" thickBot="1" x14ac:dyDescent="0.3">
      <c r="A21" s="380" t="s">
        <v>19</v>
      </c>
      <c r="B21" s="381"/>
      <c r="C21" s="381"/>
      <c r="D21" s="381"/>
      <c r="E21" s="381"/>
      <c r="F21" s="381"/>
      <c r="G21" s="381"/>
      <c r="H21" s="381"/>
      <c r="I21" s="382"/>
    </row>
    <row r="22" spans="1:9" s="25" customFormat="1" ht="15.75" customHeight="1" x14ac:dyDescent="0.25">
      <c r="A22" s="383" t="s">
        <v>11</v>
      </c>
      <c r="B22" s="383" t="s">
        <v>18</v>
      </c>
      <c r="C22" s="383" t="s">
        <v>3</v>
      </c>
      <c r="D22" s="383" t="s">
        <v>4</v>
      </c>
      <c r="E22" s="388" t="s">
        <v>5</v>
      </c>
      <c r="F22" s="389"/>
      <c r="G22" s="389"/>
      <c r="H22" s="390"/>
      <c r="I22" s="383" t="s">
        <v>6</v>
      </c>
    </row>
    <row r="23" spans="1:9" s="25" customFormat="1" ht="15" customHeight="1" thickBot="1" x14ac:dyDescent="0.3">
      <c r="A23" s="384"/>
      <c r="B23" s="385"/>
      <c r="C23" s="384"/>
      <c r="D23" s="384"/>
      <c r="E23" s="79" t="s">
        <v>84</v>
      </c>
      <c r="F23" s="80" t="s">
        <v>85</v>
      </c>
      <c r="G23" s="80" t="s">
        <v>86</v>
      </c>
      <c r="H23" s="81" t="s">
        <v>7</v>
      </c>
      <c r="I23" s="385"/>
    </row>
    <row r="24" spans="1:9" s="25" customFormat="1" ht="33" customHeight="1" x14ac:dyDescent="0.25">
      <c r="A24" s="386" t="s">
        <v>16</v>
      </c>
      <c r="B24" s="32" t="s">
        <v>90</v>
      </c>
      <c r="C24" s="63" t="s">
        <v>342</v>
      </c>
      <c r="D24" s="260" t="s">
        <v>271</v>
      </c>
      <c r="E24" s="82">
        <v>26</v>
      </c>
      <c r="F24" s="7">
        <v>19</v>
      </c>
      <c r="G24" s="7">
        <v>0</v>
      </c>
      <c r="H24" s="86">
        <f>SUM(E24:G24)</f>
        <v>45</v>
      </c>
      <c r="I24" s="96">
        <v>4</v>
      </c>
    </row>
    <row r="25" spans="1:9" s="25" customFormat="1" ht="33" customHeight="1" x14ac:dyDescent="0.25">
      <c r="A25" s="393"/>
      <c r="B25" s="33" t="s">
        <v>91</v>
      </c>
      <c r="C25" s="64" t="s">
        <v>307</v>
      </c>
      <c r="D25" s="261" t="s">
        <v>20</v>
      </c>
      <c r="E25" s="22">
        <v>45</v>
      </c>
      <c r="F25" s="3">
        <v>15</v>
      </c>
      <c r="G25" s="3">
        <v>0</v>
      </c>
      <c r="H25" s="88">
        <f>SUM(E25:G25)</f>
        <v>60</v>
      </c>
      <c r="I25" s="97">
        <v>6</v>
      </c>
    </row>
    <row r="26" spans="1:9" s="25" customFormat="1" ht="33" customHeight="1" x14ac:dyDescent="0.25">
      <c r="A26" s="393"/>
      <c r="B26" s="33" t="s">
        <v>92</v>
      </c>
      <c r="C26" s="64" t="s">
        <v>311</v>
      </c>
      <c r="D26" s="65" t="s">
        <v>21</v>
      </c>
      <c r="E26" s="22">
        <v>38</v>
      </c>
      <c r="F26" s="3">
        <v>22</v>
      </c>
      <c r="G26" s="3">
        <v>15</v>
      </c>
      <c r="H26" s="88">
        <f>SUM(E26:G26)</f>
        <v>75</v>
      </c>
      <c r="I26" s="97">
        <v>7</v>
      </c>
    </row>
    <row r="27" spans="1:9" s="25" customFormat="1" ht="33" customHeight="1" thickBot="1" x14ac:dyDescent="0.3">
      <c r="A27" s="393"/>
      <c r="B27" s="59" t="s">
        <v>93</v>
      </c>
      <c r="C27" s="151" t="s">
        <v>28</v>
      </c>
      <c r="D27" s="66" t="s">
        <v>12</v>
      </c>
      <c r="E27" s="13">
        <v>30</v>
      </c>
      <c r="F27" s="6">
        <v>0</v>
      </c>
      <c r="G27" s="6">
        <v>30</v>
      </c>
      <c r="H27" s="91">
        <f>SUM(E27:G27)</f>
        <v>60</v>
      </c>
      <c r="I27" s="73">
        <v>6</v>
      </c>
    </row>
    <row r="28" spans="1:9" s="25" customFormat="1" ht="33" customHeight="1" thickBot="1" x14ac:dyDescent="0.3">
      <c r="A28" s="1" t="s">
        <v>17</v>
      </c>
      <c r="B28" s="62"/>
      <c r="C28" s="340" t="s">
        <v>374</v>
      </c>
      <c r="D28" s="137" t="s">
        <v>46</v>
      </c>
      <c r="E28" s="84">
        <v>45</v>
      </c>
      <c r="F28" s="85">
        <v>15</v>
      </c>
      <c r="G28" s="85">
        <v>0</v>
      </c>
      <c r="H28" s="92">
        <f>SUM(E28:G28)</f>
        <v>60</v>
      </c>
      <c r="I28" s="72">
        <v>7</v>
      </c>
    </row>
    <row r="29" spans="1:9" s="25" customFormat="1" ht="22.5" customHeight="1" thickBot="1" x14ac:dyDescent="0.3">
      <c r="A29" s="405" t="s">
        <v>33</v>
      </c>
      <c r="B29" s="406"/>
      <c r="C29" s="406"/>
      <c r="D29" s="406"/>
      <c r="E29" s="11">
        <f>SUM(E24:E28)</f>
        <v>184</v>
      </c>
      <c r="F29" s="30">
        <f t="shared" ref="F29:H29" si="2">SUM(F24:F28)</f>
        <v>71</v>
      </c>
      <c r="G29" s="30">
        <f t="shared" si="2"/>
        <v>45</v>
      </c>
      <c r="H29" s="31">
        <f t="shared" si="2"/>
        <v>300</v>
      </c>
      <c r="I29" s="128">
        <f>SUM(I24:I28)</f>
        <v>30</v>
      </c>
    </row>
    <row r="30" spans="1:9" s="25" customFormat="1" ht="35.25" customHeight="1" thickBot="1" x14ac:dyDescent="0.3"/>
    <row r="31" spans="1:9" s="25" customFormat="1" ht="18" customHeight="1" thickTop="1" thickBot="1" x14ac:dyDescent="0.3">
      <c r="A31" s="377" t="s">
        <v>0</v>
      </c>
      <c r="B31" s="378"/>
      <c r="C31" s="378"/>
      <c r="D31" s="378"/>
      <c r="E31" s="378"/>
      <c r="F31" s="378"/>
      <c r="G31" s="378"/>
      <c r="H31" s="378"/>
      <c r="I31" s="379"/>
    </row>
    <row r="32" spans="1:9" s="25" customFormat="1" ht="18" customHeight="1" thickBot="1" x14ac:dyDescent="0.3">
      <c r="A32" s="372" t="s">
        <v>39</v>
      </c>
      <c r="B32" s="373"/>
      <c r="C32" s="373"/>
      <c r="D32" s="373"/>
      <c r="E32" s="373"/>
      <c r="F32" s="373"/>
      <c r="G32" s="373"/>
      <c r="H32" s="373"/>
      <c r="I32" s="374"/>
    </row>
    <row r="33" spans="1:9" s="25" customFormat="1" ht="18" customHeight="1" thickBot="1" x14ac:dyDescent="0.3">
      <c r="A33" s="380" t="s">
        <v>30</v>
      </c>
      <c r="B33" s="381"/>
      <c r="C33" s="381"/>
      <c r="D33" s="381"/>
      <c r="E33" s="381"/>
      <c r="F33" s="381"/>
      <c r="G33" s="381"/>
      <c r="H33" s="381"/>
      <c r="I33" s="382"/>
    </row>
    <row r="34" spans="1:9" s="25" customFormat="1" ht="15.75" customHeight="1" x14ac:dyDescent="0.25">
      <c r="A34" s="383" t="s">
        <v>11</v>
      </c>
      <c r="B34" s="383" t="s">
        <v>18</v>
      </c>
      <c r="C34" s="383" t="s">
        <v>3</v>
      </c>
      <c r="D34" s="383" t="s">
        <v>4</v>
      </c>
      <c r="E34" s="388" t="s">
        <v>5</v>
      </c>
      <c r="F34" s="389"/>
      <c r="G34" s="389"/>
      <c r="H34" s="390"/>
      <c r="I34" s="383" t="s">
        <v>6</v>
      </c>
    </row>
    <row r="35" spans="1:9" s="25" customFormat="1" ht="15.75" customHeight="1" thickBot="1" x14ac:dyDescent="0.3">
      <c r="A35" s="384"/>
      <c r="B35" s="385"/>
      <c r="C35" s="384"/>
      <c r="D35" s="384"/>
      <c r="E35" s="79" t="s">
        <v>84</v>
      </c>
      <c r="F35" s="80" t="s">
        <v>85</v>
      </c>
      <c r="G35" s="80" t="s">
        <v>86</v>
      </c>
      <c r="H35" s="81" t="s">
        <v>7</v>
      </c>
      <c r="I35" s="384"/>
    </row>
    <row r="36" spans="1:9" s="25" customFormat="1" ht="33" customHeight="1" x14ac:dyDescent="0.25">
      <c r="A36" s="383" t="s">
        <v>16</v>
      </c>
      <c r="B36" s="32" t="s">
        <v>94</v>
      </c>
      <c r="C36" s="273" t="s">
        <v>241</v>
      </c>
      <c r="D36" s="275" t="s">
        <v>22</v>
      </c>
      <c r="E36" s="82">
        <v>36</v>
      </c>
      <c r="F36" s="7">
        <v>24</v>
      </c>
      <c r="G36" s="7">
        <v>0</v>
      </c>
      <c r="H36" s="86">
        <f t="shared" ref="H36:H39" si="3">SUM(E36:G36)</f>
        <v>60</v>
      </c>
      <c r="I36" s="87">
        <v>6</v>
      </c>
    </row>
    <row r="37" spans="1:9" s="25" customFormat="1" ht="33" customHeight="1" x14ac:dyDescent="0.25">
      <c r="A37" s="385"/>
      <c r="B37" s="68" t="s">
        <v>95</v>
      </c>
      <c r="C37" s="262" t="s">
        <v>301</v>
      </c>
      <c r="D37" s="259" t="s">
        <v>37</v>
      </c>
      <c r="E37" s="22">
        <v>30</v>
      </c>
      <c r="F37" s="3">
        <v>18</v>
      </c>
      <c r="G37" s="3">
        <v>12</v>
      </c>
      <c r="H37" s="88">
        <f t="shared" si="3"/>
        <v>60</v>
      </c>
      <c r="I37" s="89">
        <v>6</v>
      </c>
    </row>
    <row r="38" spans="1:9" s="25" customFormat="1" ht="33" customHeight="1" x14ac:dyDescent="0.25">
      <c r="A38" s="385"/>
      <c r="B38" s="33" t="s">
        <v>96</v>
      </c>
      <c r="C38" s="262" t="s">
        <v>236</v>
      </c>
      <c r="D38" s="259" t="s">
        <v>23</v>
      </c>
      <c r="E38" s="9">
        <v>18</v>
      </c>
      <c r="F38" s="3">
        <v>27</v>
      </c>
      <c r="G38" s="3">
        <v>0</v>
      </c>
      <c r="H38" s="88">
        <f t="shared" si="3"/>
        <v>45</v>
      </c>
      <c r="I38" s="90">
        <v>4</v>
      </c>
    </row>
    <row r="39" spans="1:9" s="25" customFormat="1" ht="33" customHeight="1" thickBot="1" x14ac:dyDescent="0.3">
      <c r="A39" s="385"/>
      <c r="B39" s="77"/>
      <c r="C39" s="274" t="s">
        <v>237</v>
      </c>
      <c r="D39" s="276" t="s">
        <v>24</v>
      </c>
      <c r="E39" s="13">
        <v>30</v>
      </c>
      <c r="F39" s="6">
        <v>0</v>
      </c>
      <c r="G39" s="6">
        <v>30</v>
      </c>
      <c r="H39" s="91">
        <f t="shared" si="3"/>
        <v>60</v>
      </c>
      <c r="I39" s="125">
        <v>5</v>
      </c>
    </row>
    <row r="40" spans="1:9" s="25" customFormat="1" ht="33" customHeight="1" thickBot="1" x14ac:dyDescent="0.3">
      <c r="A40" s="383" t="s">
        <v>17</v>
      </c>
      <c r="B40" s="20"/>
      <c r="C40" s="45" t="s">
        <v>365</v>
      </c>
      <c r="D40" s="53" t="s">
        <v>38</v>
      </c>
      <c r="E40" s="8">
        <v>10</v>
      </c>
      <c r="F40" s="2">
        <v>5</v>
      </c>
      <c r="G40" s="2">
        <v>15</v>
      </c>
      <c r="H40" s="99">
        <f>SUM(E40:G40)</f>
        <v>30</v>
      </c>
      <c r="I40" s="69">
        <v>4</v>
      </c>
    </row>
    <row r="41" spans="1:9" s="25" customFormat="1" ht="33" customHeight="1" thickBot="1" x14ac:dyDescent="0.3">
      <c r="A41" s="384"/>
      <c r="B41" s="23"/>
      <c r="C41" s="147" t="s">
        <v>366</v>
      </c>
      <c r="D41" s="54" t="s">
        <v>123</v>
      </c>
      <c r="E41" s="10">
        <v>18</v>
      </c>
      <c r="F41" s="4">
        <v>18</v>
      </c>
      <c r="G41" s="4">
        <v>9</v>
      </c>
      <c r="H41" s="134">
        <f>SUM(E41:G41)</f>
        <v>45</v>
      </c>
      <c r="I41" s="71">
        <v>5</v>
      </c>
    </row>
    <row r="42" spans="1:9" s="25" customFormat="1" ht="24" customHeight="1" thickBot="1" x14ac:dyDescent="0.3">
      <c r="A42" s="387" t="s">
        <v>33</v>
      </c>
      <c r="B42" s="394"/>
      <c r="C42" s="394"/>
      <c r="D42" s="394"/>
      <c r="E42" s="11">
        <f>SUM(E36:E41)</f>
        <v>142</v>
      </c>
      <c r="F42" s="30">
        <f>SUM(F36:F41)</f>
        <v>92</v>
      </c>
      <c r="G42" s="30">
        <f>SUM(G36:G41)</f>
        <v>66</v>
      </c>
      <c r="H42" s="40">
        <f>SUM(H36:H41)</f>
        <v>300</v>
      </c>
      <c r="I42" s="1">
        <f>SUM(I36:I41)</f>
        <v>30</v>
      </c>
    </row>
    <row r="43" spans="1:9" s="25" customFormat="1" ht="31.5" customHeight="1" thickBot="1" x14ac:dyDescent="0.3"/>
    <row r="44" spans="1:9" s="25" customFormat="1" ht="18" customHeight="1" thickTop="1" thickBot="1" x14ac:dyDescent="0.3">
      <c r="A44" s="377" t="s">
        <v>0</v>
      </c>
      <c r="B44" s="378"/>
      <c r="C44" s="378"/>
      <c r="D44" s="378"/>
      <c r="E44" s="378"/>
      <c r="F44" s="378"/>
      <c r="G44" s="378"/>
      <c r="H44" s="378"/>
      <c r="I44" s="379"/>
    </row>
    <row r="45" spans="1:9" s="25" customFormat="1" ht="18" customHeight="1" thickBot="1" x14ac:dyDescent="0.3">
      <c r="A45" s="372" t="s">
        <v>39</v>
      </c>
      <c r="B45" s="373"/>
      <c r="C45" s="373"/>
      <c r="D45" s="373"/>
      <c r="E45" s="373"/>
      <c r="F45" s="373"/>
      <c r="G45" s="373"/>
      <c r="H45" s="373"/>
      <c r="I45" s="374"/>
    </row>
    <row r="46" spans="1:9" s="25" customFormat="1" ht="18" customHeight="1" thickBot="1" x14ac:dyDescent="0.3">
      <c r="A46" s="380" t="s">
        <v>31</v>
      </c>
      <c r="B46" s="381"/>
      <c r="C46" s="381"/>
      <c r="D46" s="381"/>
      <c r="E46" s="395"/>
      <c r="F46" s="395"/>
      <c r="G46" s="395"/>
      <c r="H46" s="395"/>
      <c r="I46" s="382"/>
    </row>
    <row r="47" spans="1:9" s="25" customFormat="1" ht="16.5" customHeight="1" thickTop="1" x14ac:dyDescent="0.25">
      <c r="A47" s="383" t="s">
        <v>11</v>
      </c>
      <c r="B47" s="383" t="s">
        <v>18</v>
      </c>
      <c r="C47" s="383" t="s">
        <v>3</v>
      </c>
      <c r="D47" s="383" t="s">
        <v>4</v>
      </c>
      <c r="E47" s="388" t="s">
        <v>5</v>
      </c>
      <c r="F47" s="389"/>
      <c r="G47" s="389"/>
      <c r="H47" s="390"/>
      <c r="I47" s="383" t="s">
        <v>6</v>
      </c>
    </row>
    <row r="48" spans="1:9" s="25" customFormat="1" ht="18" customHeight="1" thickBot="1" x14ac:dyDescent="0.3">
      <c r="A48" s="385"/>
      <c r="B48" s="385"/>
      <c r="C48" s="384"/>
      <c r="D48" s="384"/>
      <c r="E48" s="79" t="s">
        <v>84</v>
      </c>
      <c r="F48" s="80" t="s">
        <v>85</v>
      </c>
      <c r="G48" s="80" t="s">
        <v>86</v>
      </c>
      <c r="H48" s="81" t="s">
        <v>7</v>
      </c>
      <c r="I48" s="385"/>
    </row>
    <row r="49" spans="1:9" s="25" customFormat="1" ht="33" customHeight="1" x14ac:dyDescent="0.25">
      <c r="A49" s="396" t="s">
        <v>16</v>
      </c>
      <c r="B49" s="74"/>
      <c r="C49" s="273" t="s">
        <v>309</v>
      </c>
      <c r="D49" s="275" t="s">
        <v>25</v>
      </c>
      <c r="E49" s="82">
        <v>25</v>
      </c>
      <c r="F49" s="7">
        <v>10</v>
      </c>
      <c r="G49" s="7">
        <v>10</v>
      </c>
      <c r="H49" s="86">
        <f>SUM(E49:G49)</f>
        <v>45</v>
      </c>
      <c r="I49" s="69">
        <v>4</v>
      </c>
    </row>
    <row r="50" spans="1:9" s="25" customFormat="1" ht="33" customHeight="1" x14ac:dyDescent="0.25">
      <c r="A50" s="397"/>
      <c r="B50" s="75"/>
      <c r="C50" s="262" t="s">
        <v>364</v>
      </c>
      <c r="D50" s="259" t="s">
        <v>275</v>
      </c>
      <c r="E50" s="22">
        <v>45</v>
      </c>
      <c r="F50" s="3">
        <v>0</v>
      </c>
      <c r="G50" s="3">
        <v>0</v>
      </c>
      <c r="H50" s="88">
        <f>SUM(E50:G50)</f>
        <v>45</v>
      </c>
      <c r="I50" s="70">
        <v>4</v>
      </c>
    </row>
    <row r="51" spans="1:9" s="25" customFormat="1" ht="33" customHeight="1" x14ac:dyDescent="0.25">
      <c r="A51" s="397"/>
      <c r="B51" s="75" t="s">
        <v>97</v>
      </c>
      <c r="C51" s="262" t="s">
        <v>308</v>
      </c>
      <c r="D51" s="259" t="s">
        <v>26</v>
      </c>
      <c r="E51" s="22">
        <v>35</v>
      </c>
      <c r="F51" s="3">
        <v>10</v>
      </c>
      <c r="G51" s="3">
        <v>15</v>
      </c>
      <c r="H51" s="88">
        <f>SUM(E51:G51)</f>
        <v>60</v>
      </c>
      <c r="I51" s="70">
        <v>6</v>
      </c>
    </row>
    <row r="52" spans="1:9" s="25" customFormat="1" ht="33" customHeight="1" thickBot="1" x14ac:dyDescent="0.3">
      <c r="A52" s="398"/>
      <c r="B52" s="76"/>
      <c r="C52" s="274" t="s">
        <v>238</v>
      </c>
      <c r="D52" s="276" t="s">
        <v>276</v>
      </c>
      <c r="E52" s="13">
        <v>35</v>
      </c>
      <c r="F52" s="6">
        <v>10</v>
      </c>
      <c r="G52" s="6">
        <v>15</v>
      </c>
      <c r="H52" s="91">
        <f>SUM(E52:G52)</f>
        <v>60</v>
      </c>
      <c r="I52" s="71">
        <v>6</v>
      </c>
    </row>
    <row r="53" spans="1:9" s="25" customFormat="1" ht="33" customHeight="1" thickBot="1" x14ac:dyDescent="0.3">
      <c r="A53" s="126" t="s">
        <v>17</v>
      </c>
      <c r="B53" s="67"/>
      <c r="C53" s="147" t="s">
        <v>366</v>
      </c>
      <c r="D53" s="149" t="s">
        <v>124</v>
      </c>
      <c r="E53" s="84">
        <v>18</v>
      </c>
      <c r="F53" s="85">
        <v>18</v>
      </c>
      <c r="G53" s="85">
        <v>24</v>
      </c>
      <c r="H53" s="92">
        <f>SUM(E53:G53)</f>
        <v>60</v>
      </c>
      <c r="I53" s="110">
        <v>6</v>
      </c>
    </row>
    <row r="54" spans="1:9" s="25" customFormat="1" ht="33" customHeight="1" x14ac:dyDescent="0.25">
      <c r="A54" s="386" t="s">
        <v>32</v>
      </c>
      <c r="B54" s="111"/>
      <c r="C54" s="121"/>
      <c r="D54" s="288" t="s">
        <v>379</v>
      </c>
      <c r="E54" s="113"/>
      <c r="F54" s="114"/>
      <c r="G54" s="114"/>
      <c r="H54" s="115">
        <v>30</v>
      </c>
      <c r="I54" s="112">
        <v>2</v>
      </c>
    </row>
    <row r="55" spans="1:9" s="25" customFormat="1" ht="33" customHeight="1" thickBot="1" x14ac:dyDescent="0.3">
      <c r="A55" s="387"/>
      <c r="B55" s="116"/>
      <c r="C55" s="105"/>
      <c r="D55" s="288" t="s">
        <v>379</v>
      </c>
      <c r="E55" s="122"/>
      <c r="F55" s="123"/>
      <c r="G55" s="123"/>
      <c r="H55" s="124">
        <v>30</v>
      </c>
      <c r="I55" s="117">
        <v>2</v>
      </c>
    </row>
    <row r="56" spans="1:9" s="25" customFormat="1" ht="23.25" customHeight="1" thickBot="1" x14ac:dyDescent="0.3">
      <c r="A56" s="405" t="s">
        <v>33</v>
      </c>
      <c r="B56" s="406"/>
      <c r="C56" s="406"/>
      <c r="D56" s="406"/>
      <c r="E56" s="11">
        <f>SUM(E49:E55)</f>
        <v>158</v>
      </c>
      <c r="F56" s="30">
        <f t="shared" ref="F56:I56" si="4">SUM(F49:F55)</f>
        <v>48</v>
      </c>
      <c r="G56" s="30">
        <f t="shared" si="4"/>
        <v>64</v>
      </c>
      <c r="H56" s="31">
        <f t="shared" si="4"/>
        <v>330</v>
      </c>
      <c r="I56" s="139">
        <f t="shared" si="4"/>
        <v>30</v>
      </c>
    </row>
    <row r="57" spans="1:9" s="25" customFormat="1" x14ac:dyDescent="0.25"/>
    <row r="58" spans="1:9" s="25" customFormat="1" ht="15.75" thickBot="1" x14ac:dyDescent="0.3"/>
    <row r="59" spans="1:9" s="25" customFormat="1" ht="18" customHeight="1" thickTop="1" thickBot="1" x14ac:dyDescent="0.3">
      <c r="A59" s="377" t="s">
        <v>0</v>
      </c>
      <c r="B59" s="378"/>
      <c r="C59" s="378"/>
      <c r="D59" s="378"/>
      <c r="E59" s="378"/>
      <c r="F59" s="378"/>
      <c r="G59" s="378"/>
      <c r="H59" s="378"/>
      <c r="I59" s="379"/>
    </row>
    <row r="60" spans="1:9" s="25" customFormat="1" ht="18" customHeight="1" thickBot="1" x14ac:dyDescent="0.3">
      <c r="A60" s="372" t="s">
        <v>40</v>
      </c>
      <c r="B60" s="373"/>
      <c r="C60" s="373"/>
      <c r="D60" s="373"/>
      <c r="E60" s="373"/>
      <c r="F60" s="373"/>
      <c r="G60" s="373"/>
      <c r="H60" s="373"/>
      <c r="I60" s="374"/>
    </row>
    <row r="61" spans="1:9" s="25" customFormat="1" ht="18" customHeight="1" thickBot="1" x14ac:dyDescent="0.3">
      <c r="A61" s="380" t="s">
        <v>35</v>
      </c>
      <c r="B61" s="381"/>
      <c r="C61" s="381"/>
      <c r="D61" s="381"/>
      <c r="E61" s="395"/>
      <c r="F61" s="395"/>
      <c r="G61" s="395"/>
      <c r="H61" s="395"/>
      <c r="I61" s="382"/>
    </row>
    <row r="62" spans="1:9" s="25" customFormat="1" ht="16.5" customHeight="1" thickTop="1" x14ac:dyDescent="0.25">
      <c r="A62" s="383" t="s">
        <v>11</v>
      </c>
      <c r="B62" s="383" t="s">
        <v>18</v>
      </c>
      <c r="C62" s="383" t="s">
        <v>3</v>
      </c>
      <c r="D62" s="383" t="s">
        <v>4</v>
      </c>
      <c r="E62" s="388" t="s">
        <v>5</v>
      </c>
      <c r="F62" s="389"/>
      <c r="G62" s="389"/>
      <c r="H62" s="390"/>
      <c r="I62" s="383" t="s">
        <v>6</v>
      </c>
    </row>
    <row r="63" spans="1:9" s="25" customFormat="1" ht="18" customHeight="1" thickBot="1" x14ac:dyDescent="0.3">
      <c r="A63" s="384"/>
      <c r="B63" s="384"/>
      <c r="C63" s="385"/>
      <c r="D63" s="385"/>
      <c r="E63" s="79" t="s">
        <v>84</v>
      </c>
      <c r="F63" s="80" t="s">
        <v>85</v>
      </c>
      <c r="G63" s="80" t="s">
        <v>86</v>
      </c>
      <c r="H63" s="81" t="s">
        <v>7</v>
      </c>
      <c r="I63" s="384"/>
    </row>
    <row r="64" spans="1:9" s="25" customFormat="1" ht="33" customHeight="1" thickBot="1" x14ac:dyDescent="0.3">
      <c r="A64" s="415"/>
      <c r="B64" s="132"/>
      <c r="C64" s="53" t="s">
        <v>353</v>
      </c>
      <c r="D64" s="53" t="s">
        <v>42</v>
      </c>
      <c r="E64" s="39">
        <v>18</v>
      </c>
      <c r="F64" s="7">
        <v>17</v>
      </c>
      <c r="G64" s="7">
        <v>10</v>
      </c>
      <c r="H64" s="86">
        <f t="shared" ref="H64:H66" si="5">SUM(E64:G64)</f>
        <v>45</v>
      </c>
      <c r="I64" s="133">
        <v>5</v>
      </c>
    </row>
    <row r="65" spans="1:9" s="25" customFormat="1" ht="33" customHeight="1" thickBot="1" x14ac:dyDescent="0.3">
      <c r="A65" s="397"/>
      <c r="B65" s="130"/>
      <c r="C65" s="147" t="s">
        <v>366</v>
      </c>
      <c r="D65" s="57" t="s">
        <v>125</v>
      </c>
      <c r="E65" s="9">
        <v>36</v>
      </c>
      <c r="F65" s="3">
        <v>36</v>
      </c>
      <c r="G65" s="3">
        <v>48</v>
      </c>
      <c r="H65" s="86">
        <f t="shared" si="5"/>
        <v>120</v>
      </c>
      <c r="I65" s="70">
        <v>12</v>
      </c>
    </row>
    <row r="66" spans="1:9" s="25" customFormat="1" ht="33" customHeight="1" thickBot="1" x14ac:dyDescent="0.3">
      <c r="A66" s="397"/>
      <c r="B66" s="130"/>
      <c r="C66" s="147" t="s">
        <v>366</v>
      </c>
      <c r="D66" s="54" t="s">
        <v>126</v>
      </c>
      <c r="E66" s="9">
        <v>9</v>
      </c>
      <c r="F66" s="3">
        <v>9</v>
      </c>
      <c r="G66" s="3">
        <v>12</v>
      </c>
      <c r="H66" s="86">
        <f t="shared" si="5"/>
        <v>30</v>
      </c>
      <c r="I66" s="70">
        <v>4</v>
      </c>
    </row>
    <row r="67" spans="1:9" s="25" customFormat="1" ht="33" customHeight="1" thickBot="1" x14ac:dyDescent="0.3">
      <c r="A67" s="386" t="s">
        <v>71</v>
      </c>
      <c r="B67" s="111"/>
      <c r="C67" s="121" t="s">
        <v>361</v>
      </c>
      <c r="D67" s="288" t="s">
        <v>379</v>
      </c>
      <c r="E67" s="113">
        <v>15</v>
      </c>
      <c r="F67" s="114">
        <v>15</v>
      </c>
      <c r="G67" s="114">
        <v>0</v>
      </c>
      <c r="H67" s="115">
        <v>30</v>
      </c>
      <c r="I67" s="112">
        <v>2</v>
      </c>
    </row>
    <row r="68" spans="1:9" s="25" customFormat="1" ht="33" customHeight="1" thickBot="1" x14ac:dyDescent="0.3">
      <c r="A68" s="387"/>
      <c r="B68" s="116"/>
      <c r="C68" s="252" t="s">
        <v>239</v>
      </c>
      <c r="D68" s="288" t="s">
        <v>379</v>
      </c>
      <c r="E68" s="118">
        <v>20</v>
      </c>
      <c r="F68" s="119">
        <v>10</v>
      </c>
      <c r="G68" s="119">
        <v>0</v>
      </c>
      <c r="H68" s="120">
        <v>30</v>
      </c>
      <c r="I68" s="117">
        <v>2</v>
      </c>
    </row>
    <row r="69" spans="1:9" s="25" customFormat="1" ht="33" customHeight="1" thickBot="1" x14ac:dyDescent="0.3">
      <c r="A69" s="127" t="s">
        <v>34</v>
      </c>
      <c r="B69" s="108"/>
      <c r="C69" s="109" t="s">
        <v>330</v>
      </c>
      <c r="D69" s="106" t="s">
        <v>82</v>
      </c>
      <c r="E69" s="104"/>
      <c r="F69" s="103"/>
      <c r="G69" s="103"/>
      <c r="H69" s="92">
        <v>60</v>
      </c>
      <c r="I69" s="102">
        <v>5</v>
      </c>
    </row>
    <row r="70" spans="1:9" s="25" customFormat="1" ht="23.25" customHeight="1" thickBot="1" x14ac:dyDescent="0.3">
      <c r="A70" s="387" t="s">
        <v>33</v>
      </c>
      <c r="B70" s="394"/>
      <c r="C70" s="394"/>
      <c r="D70" s="394"/>
      <c r="E70" s="11">
        <f>SUM(E64:E69)</f>
        <v>98</v>
      </c>
      <c r="F70" s="30">
        <f t="shared" ref="F70:I70" si="6">SUM(F64:F69)</f>
        <v>87</v>
      </c>
      <c r="G70" s="30">
        <f t="shared" si="6"/>
        <v>70</v>
      </c>
      <c r="H70" s="31">
        <f t="shared" si="6"/>
        <v>315</v>
      </c>
      <c r="I70" s="139">
        <f t="shared" si="6"/>
        <v>30</v>
      </c>
    </row>
    <row r="71" spans="1:9" s="14" customFormat="1" ht="15.75" thickBot="1" x14ac:dyDescent="0.3"/>
    <row r="72" spans="1:9" s="25" customFormat="1" ht="18" customHeight="1" thickTop="1" thickBot="1" x14ac:dyDescent="0.3">
      <c r="A72" s="377" t="s">
        <v>0</v>
      </c>
      <c r="B72" s="378"/>
      <c r="C72" s="378"/>
      <c r="D72" s="378"/>
      <c r="E72" s="378"/>
      <c r="F72" s="378"/>
      <c r="G72" s="378"/>
      <c r="H72" s="378"/>
      <c r="I72" s="379"/>
    </row>
    <row r="73" spans="1:9" s="25" customFormat="1" ht="18" customHeight="1" thickBot="1" x14ac:dyDescent="0.3">
      <c r="A73" s="372" t="s">
        <v>40</v>
      </c>
      <c r="B73" s="373"/>
      <c r="C73" s="373"/>
      <c r="D73" s="373"/>
      <c r="E73" s="373"/>
      <c r="F73" s="373"/>
      <c r="G73" s="373"/>
      <c r="H73" s="373"/>
      <c r="I73" s="374"/>
    </row>
    <row r="74" spans="1:9" s="25" customFormat="1" ht="18" customHeight="1" thickBot="1" x14ac:dyDescent="0.3">
      <c r="A74" s="380" t="s">
        <v>36</v>
      </c>
      <c r="B74" s="381"/>
      <c r="C74" s="381"/>
      <c r="D74" s="381"/>
      <c r="E74" s="395"/>
      <c r="F74" s="395"/>
      <c r="G74" s="395"/>
      <c r="H74" s="395"/>
      <c r="I74" s="382"/>
    </row>
    <row r="75" spans="1:9" s="25" customFormat="1" ht="16.5" customHeight="1" thickTop="1" x14ac:dyDescent="0.25">
      <c r="A75" s="383" t="s">
        <v>11</v>
      </c>
      <c r="B75" s="383" t="s">
        <v>18</v>
      </c>
      <c r="C75" s="383" t="s">
        <v>3</v>
      </c>
      <c r="D75" s="383" t="s">
        <v>4</v>
      </c>
      <c r="E75" s="388" t="s">
        <v>5</v>
      </c>
      <c r="F75" s="389"/>
      <c r="G75" s="389"/>
      <c r="H75" s="390"/>
      <c r="I75" s="383" t="s">
        <v>6</v>
      </c>
    </row>
    <row r="76" spans="1:9" s="25" customFormat="1" ht="18" customHeight="1" thickBot="1" x14ac:dyDescent="0.3">
      <c r="A76" s="385"/>
      <c r="B76" s="385"/>
      <c r="C76" s="385"/>
      <c r="D76" s="385"/>
      <c r="E76" s="79" t="s">
        <v>84</v>
      </c>
      <c r="F76" s="80" t="s">
        <v>85</v>
      </c>
      <c r="G76" s="80" t="s">
        <v>86</v>
      </c>
      <c r="H76" s="81" t="s">
        <v>7</v>
      </c>
      <c r="I76" s="385"/>
    </row>
    <row r="77" spans="1:9" s="25" customFormat="1" ht="33" customHeight="1" thickBot="1" x14ac:dyDescent="0.3">
      <c r="A77" s="396" t="s">
        <v>16</v>
      </c>
      <c r="B77" s="129"/>
      <c r="C77" s="147" t="s">
        <v>366</v>
      </c>
      <c r="D77" s="53" t="s">
        <v>127</v>
      </c>
      <c r="E77" s="39">
        <v>25</v>
      </c>
      <c r="F77" s="7">
        <v>20</v>
      </c>
      <c r="G77" s="7">
        <v>0</v>
      </c>
      <c r="H77" s="86">
        <f>SUM(E77:G77)</f>
        <v>45</v>
      </c>
      <c r="I77" s="69">
        <v>4</v>
      </c>
    </row>
    <row r="78" spans="1:9" s="25" customFormat="1" ht="33" customHeight="1" thickBot="1" x14ac:dyDescent="0.3">
      <c r="A78" s="415"/>
      <c r="B78" s="132"/>
      <c r="C78" s="147" t="s">
        <v>366</v>
      </c>
      <c r="D78" s="57" t="s">
        <v>128</v>
      </c>
      <c r="E78" s="39">
        <v>9</v>
      </c>
      <c r="F78" s="7">
        <v>9</v>
      </c>
      <c r="G78" s="7">
        <v>12</v>
      </c>
      <c r="H78" s="86">
        <f>SUM(E78:G78)</f>
        <v>30</v>
      </c>
      <c r="I78" s="133">
        <v>2</v>
      </c>
    </row>
    <row r="79" spans="1:9" s="25" customFormat="1" ht="33" customHeight="1" thickBot="1" x14ac:dyDescent="0.3">
      <c r="A79" s="397"/>
      <c r="B79" s="130"/>
      <c r="C79" s="58" t="s">
        <v>355</v>
      </c>
      <c r="D79" s="54" t="s">
        <v>45</v>
      </c>
      <c r="E79" s="9">
        <v>60</v>
      </c>
      <c r="F79" s="3">
        <v>0</v>
      </c>
      <c r="G79" s="3">
        <v>0</v>
      </c>
      <c r="H79" s="86">
        <f>SUM(E79:G79)</f>
        <v>60</v>
      </c>
      <c r="I79" s="70">
        <v>5</v>
      </c>
    </row>
    <row r="80" spans="1:9" s="25" customFormat="1" ht="33" customHeight="1" x14ac:dyDescent="0.25">
      <c r="A80" s="386" t="s">
        <v>32</v>
      </c>
      <c r="B80" s="246"/>
      <c r="C80" s="288"/>
      <c r="D80" s="288" t="s">
        <v>379</v>
      </c>
      <c r="E80" s="113"/>
      <c r="F80" s="114"/>
      <c r="G80" s="114"/>
      <c r="H80" s="115">
        <v>30</v>
      </c>
      <c r="I80" s="112">
        <v>2</v>
      </c>
    </row>
    <row r="81" spans="1:9" s="25" customFormat="1" ht="33" customHeight="1" x14ac:dyDescent="0.25">
      <c r="A81" s="393"/>
      <c r="B81" s="298"/>
      <c r="C81" s="288"/>
      <c r="D81" s="288" t="s">
        <v>379</v>
      </c>
      <c r="E81" s="290"/>
      <c r="F81" s="287"/>
      <c r="G81" s="287"/>
      <c r="H81" s="303">
        <v>30</v>
      </c>
      <c r="I81" s="293">
        <v>2</v>
      </c>
    </row>
    <row r="82" spans="1:9" s="25" customFormat="1" ht="33" customHeight="1" x14ac:dyDescent="0.25">
      <c r="A82" s="393"/>
      <c r="B82" s="298"/>
      <c r="C82" s="288"/>
      <c r="D82" s="288" t="s">
        <v>379</v>
      </c>
      <c r="E82" s="290"/>
      <c r="F82" s="287"/>
      <c r="G82" s="287"/>
      <c r="H82" s="303">
        <v>30</v>
      </c>
      <c r="I82" s="293">
        <v>2</v>
      </c>
    </row>
    <row r="83" spans="1:9" s="25" customFormat="1" ht="33" customHeight="1" thickBot="1" x14ac:dyDescent="0.3">
      <c r="A83" s="387"/>
      <c r="B83" s="247"/>
      <c r="C83" s="288"/>
      <c r="D83" s="288" t="s">
        <v>379</v>
      </c>
      <c r="E83" s="118"/>
      <c r="F83" s="119"/>
      <c r="G83" s="119"/>
      <c r="H83" s="120">
        <v>30</v>
      </c>
      <c r="I83" s="117">
        <v>2</v>
      </c>
    </row>
    <row r="84" spans="1:9" s="25" customFormat="1" ht="33" customHeight="1" thickBot="1" x14ac:dyDescent="0.3">
      <c r="A84" s="281" t="s">
        <v>34</v>
      </c>
      <c r="B84" s="230"/>
      <c r="C84" s="109" t="s">
        <v>330</v>
      </c>
      <c r="D84" s="106" t="s">
        <v>82</v>
      </c>
      <c r="E84" s="297"/>
      <c r="F84" s="197"/>
      <c r="G84" s="197"/>
      <c r="H84" s="212">
        <v>60</v>
      </c>
      <c r="I84" s="102">
        <v>5</v>
      </c>
    </row>
    <row r="85" spans="1:9" s="25" customFormat="1" ht="33" customHeight="1" thickBot="1" x14ac:dyDescent="0.3">
      <c r="A85" s="281"/>
      <c r="B85" s="230"/>
      <c r="C85" s="109"/>
      <c r="D85" s="106" t="s">
        <v>27</v>
      </c>
      <c r="E85" s="104"/>
      <c r="F85" s="103"/>
      <c r="G85" s="103"/>
      <c r="H85" s="92">
        <v>10</v>
      </c>
      <c r="I85" s="102">
        <v>6</v>
      </c>
    </row>
    <row r="86" spans="1:9" s="25" customFormat="1" ht="23.25" customHeight="1" thickBot="1" x14ac:dyDescent="0.3">
      <c r="A86" s="387" t="s">
        <v>33</v>
      </c>
      <c r="B86" s="394"/>
      <c r="C86" s="394"/>
      <c r="D86" s="394"/>
      <c r="E86" s="11">
        <f>SUM(E77:E85)</f>
        <v>94</v>
      </c>
      <c r="F86" s="30">
        <f t="shared" ref="F86:H86" si="7">SUM(F77:F85)</f>
        <v>29</v>
      </c>
      <c r="G86" s="30">
        <f t="shared" si="7"/>
        <v>12</v>
      </c>
      <c r="H86" s="31">
        <f t="shared" si="7"/>
        <v>325</v>
      </c>
      <c r="I86" s="280">
        <f>SUM(I77:I85)</f>
        <v>30</v>
      </c>
    </row>
  </sheetData>
  <mergeCells count="75">
    <mergeCell ref="A86:D86"/>
    <mergeCell ref="A70:D70"/>
    <mergeCell ref="A72:I72"/>
    <mergeCell ref="A73:I73"/>
    <mergeCell ref="A74:I74"/>
    <mergeCell ref="A75:A76"/>
    <mergeCell ref="B75:B76"/>
    <mergeCell ref="C75:C76"/>
    <mergeCell ref="D75:D76"/>
    <mergeCell ref="E75:H75"/>
    <mergeCell ref="I75:I76"/>
    <mergeCell ref="A77:A79"/>
    <mergeCell ref="A80:A83"/>
    <mergeCell ref="I62:I63"/>
    <mergeCell ref="A64:A66"/>
    <mergeCell ref="A67:A68"/>
    <mergeCell ref="C47:C48"/>
    <mergeCell ref="D47:D48"/>
    <mergeCell ref="A62:A63"/>
    <mergeCell ref="B62:B63"/>
    <mergeCell ref="C62:C63"/>
    <mergeCell ref="D62:D63"/>
    <mergeCell ref="E62:H62"/>
    <mergeCell ref="E47:H47"/>
    <mergeCell ref="I47:I48"/>
    <mergeCell ref="A59:I59"/>
    <mergeCell ref="A60:I60"/>
    <mergeCell ref="A61:I61"/>
    <mergeCell ref="A56:D56"/>
    <mergeCell ref="A46:I46"/>
    <mergeCell ref="A29:D29"/>
    <mergeCell ref="A24:A27"/>
    <mergeCell ref="A49:A52"/>
    <mergeCell ref="A54:A55"/>
    <mergeCell ref="A47:A48"/>
    <mergeCell ref="B47:B48"/>
    <mergeCell ref="A42:D42"/>
    <mergeCell ref="A36:A39"/>
    <mergeCell ref="A40:A41"/>
    <mergeCell ref="A44:I44"/>
    <mergeCell ref="A45:I45"/>
    <mergeCell ref="A31:I31"/>
    <mergeCell ref="A32:I32"/>
    <mergeCell ref="A33:I33"/>
    <mergeCell ref="E34:H34"/>
    <mergeCell ref="A11:A14"/>
    <mergeCell ref="A15:A16"/>
    <mergeCell ref="A17:D17"/>
    <mergeCell ref="A22:A23"/>
    <mergeCell ref="B22:B23"/>
    <mergeCell ref="C22:C23"/>
    <mergeCell ref="D22:D23"/>
    <mergeCell ref="A19:I19"/>
    <mergeCell ref="A20:I20"/>
    <mergeCell ref="A21:I21"/>
    <mergeCell ref="E22:H22"/>
    <mergeCell ref="I22:I23"/>
    <mergeCell ref="A7:I7"/>
    <mergeCell ref="A9:A10"/>
    <mergeCell ref="B9:B10"/>
    <mergeCell ref="C9:C10"/>
    <mergeCell ref="D9:D10"/>
    <mergeCell ref="A8:I8"/>
    <mergeCell ref="E9:H9"/>
    <mergeCell ref="I9:I10"/>
    <mergeCell ref="A1:J1"/>
    <mergeCell ref="A2:J2"/>
    <mergeCell ref="A3:J3"/>
    <mergeCell ref="A4:J4"/>
    <mergeCell ref="A6:I6"/>
    <mergeCell ref="I34:I35"/>
    <mergeCell ref="A34:A35"/>
    <mergeCell ref="B34:B35"/>
    <mergeCell ref="C34:C35"/>
    <mergeCell ref="D34:D35"/>
  </mergeCells>
  <hyperlinks>
    <hyperlink ref="C26" r:id="rId1" display="mailto:ivica_stipic@yahoo.com" xr:uid="{DE91F665-F5EE-4642-A1D3-382589C2F971}"/>
    <hyperlink ref="D25" r:id="rId2" display="https://moodle.carnet.hr/course/view.php?id=1787" xr:uid="{03E0A09D-03F2-4964-924B-5D551319ED4B}"/>
    <hyperlink ref="C25" r:id="rId3" display="mailto:josip.babin@kifst.hr" xr:uid="{31D838EB-E93E-4431-AC59-FBFC0CE734C6}"/>
  </hyperlinks>
  <pageMargins left="0.7" right="0.7" top="0.75" bottom="0.75" header="0.3" footer="0.3"/>
  <pageSetup paperSize="9" orientation="landscape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Kondicija</vt:lpstr>
      <vt:lpstr>Rekreacija</vt:lpstr>
      <vt:lpstr>Kineziterapija</vt:lpstr>
      <vt:lpstr>Atletika</vt:lpstr>
      <vt:lpstr>Biciklizam</vt:lpstr>
      <vt:lpstr>Bodybuilding</vt:lpstr>
      <vt:lpstr>Boks</vt:lpstr>
      <vt:lpstr>Jedrenje</vt:lpstr>
      <vt:lpstr>Karate</vt:lpstr>
      <vt:lpstr>Judo</vt:lpstr>
      <vt:lpstr>Košarka</vt:lpstr>
      <vt:lpstr>Nogomet</vt:lpstr>
      <vt:lpstr>Odbojka</vt:lpstr>
      <vt:lpstr>Plesovi</vt:lpstr>
      <vt:lpstr>Plivanje</vt:lpstr>
      <vt:lpstr>Ritmička gimnastika</vt:lpstr>
      <vt:lpstr>Rukomet</vt:lpstr>
      <vt:lpstr>Sinkronizirano plivanje</vt:lpstr>
      <vt:lpstr>Sportska gimnastika</vt:lpstr>
      <vt:lpstr>Sportsko Penjanje</vt:lpstr>
      <vt:lpstr>Stolni tenis</vt:lpstr>
      <vt:lpstr>Taekwondo</vt:lpstr>
      <vt:lpstr>Tenis</vt:lpstr>
      <vt:lpstr>Vaterpolo</vt:lpstr>
      <vt:lpstr>Kickboxing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Sasa Krstulovic</cp:lastModifiedBy>
  <cp:lastPrinted>2020-01-29T12:27:49Z</cp:lastPrinted>
  <dcterms:created xsi:type="dcterms:W3CDTF">2014-09-07T20:18:42Z</dcterms:created>
  <dcterms:modified xsi:type="dcterms:W3CDTF">2024-11-04T08:52:41Z</dcterms:modified>
</cp:coreProperties>
</file>