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7515" firstSheet="20" activeTab="27"/>
  </bookViews>
  <sheets>
    <sheet name="Kondicija" sheetId="37" r:id="rId1"/>
    <sheet name="Rekreacija" sheetId="36" r:id="rId2"/>
    <sheet name="Kineziterapija" sheetId="35" r:id="rId3"/>
    <sheet name="Atletika" sheetId="2" r:id="rId4"/>
    <sheet name="Boks" sheetId="6" r:id="rId5"/>
    <sheet name="Jedrenje" sheetId="7" r:id="rId6"/>
    <sheet name="Judo" sheetId="8" r:id="rId7"/>
    <sheet name="Karate" sheetId="9" r:id="rId8"/>
    <sheet name="Košarka" sheetId="10" r:id="rId9"/>
    <sheet name="Nogomet" sheetId="12" r:id="rId10"/>
    <sheet name="Odbojka" sheetId="13" r:id="rId11"/>
    <sheet name="Kickboxing" sheetId="40" r:id="rId12"/>
    <sheet name="Plivanje" sheetId="14" r:id="rId13"/>
    <sheet name="Ritmička gimnastika" sheetId="15" r:id="rId14"/>
    <sheet name="Rukomet" sheetId="16" r:id="rId15"/>
    <sheet name="Stolni tenis" sheetId="17" r:id="rId16"/>
    <sheet name="Taekwondo" sheetId="18" r:id="rId17"/>
    <sheet name="Tenis" sheetId="19" r:id="rId18"/>
    <sheet name="Vaterpolo" sheetId="20" r:id="rId19"/>
    <sheet name="Veslanje" sheetId="21" r:id="rId20"/>
    <sheet name="Plesovi" sheetId="24" r:id="rId21"/>
    <sheet name="Sportska gimnastika" sheetId="25" r:id="rId22"/>
    <sheet name="Sinkronizirano plivanje" sheetId="29" r:id="rId23"/>
    <sheet name="Badminton" sheetId="32" r:id="rId24"/>
    <sheet name="Biciklizam" sheetId="33" r:id="rId25"/>
    <sheet name="Sportsko Penjanje" sheetId="34" r:id="rId26"/>
    <sheet name="Mačevanje" sheetId="38" r:id="rId27"/>
    <sheet name="Bodybuilding" sheetId="39" r:id="rId28"/>
  </sheets>
  <calcPr calcId="125725"/>
</workbook>
</file>

<file path=xl/calcChain.xml><?xml version="1.0" encoding="utf-8"?>
<calcChain xmlns="http://schemas.openxmlformats.org/spreadsheetml/2006/main">
  <c r="I83" i="40"/>
  <c r="G83"/>
  <c r="F83"/>
  <c r="E83"/>
  <c r="H78"/>
  <c r="H83" s="1"/>
  <c r="H77"/>
  <c r="H76"/>
  <c r="I69"/>
  <c r="G69"/>
  <c r="F69"/>
  <c r="E69"/>
  <c r="H65"/>
  <c r="H69" s="1"/>
  <c r="H64"/>
  <c r="H63"/>
  <c r="I55"/>
  <c r="G55"/>
  <c r="F55"/>
  <c r="E55"/>
  <c r="H52"/>
  <c r="H51"/>
  <c r="H50"/>
  <c r="H49"/>
  <c r="H48"/>
  <c r="H55" s="1"/>
  <c r="I41"/>
  <c r="G41"/>
  <c r="F41"/>
  <c r="E41"/>
  <c r="H40"/>
  <c r="H39"/>
  <c r="H38"/>
  <c r="H37"/>
  <c r="H36"/>
  <c r="H35"/>
  <c r="H41" s="1"/>
  <c r="I28"/>
  <c r="G28"/>
  <c r="F28"/>
  <c r="E28"/>
  <c r="H27"/>
  <c r="H26"/>
  <c r="H25"/>
  <c r="H24"/>
  <c r="H23"/>
  <c r="H28" s="1"/>
  <c r="I16"/>
  <c r="G16"/>
  <c r="F16"/>
  <c r="E16"/>
  <c r="H15"/>
  <c r="H14"/>
  <c r="H13"/>
  <c r="H12"/>
  <c r="H11"/>
  <c r="H10"/>
  <c r="H16" s="1"/>
  <c r="I85" i="36"/>
  <c r="G85"/>
  <c r="F85"/>
  <c r="E85"/>
  <c r="H80"/>
  <c r="H78"/>
  <c r="H85" s="1"/>
  <c r="I71"/>
  <c r="G71"/>
  <c r="F71"/>
  <c r="E71"/>
  <c r="H67"/>
  <c r="H65"/>
  <c r="H64"/>
  <c r="H71" s="1"/>
  <c r="G56"/>
  <c r="F56"/>
  <c r="E56"/>
  <c r="H52"/>
  <c r="H51"/>
  <c r="H50"/>
  <c r="H49"/>
  <c r="I42"/>
  <c r="G42"/>
  <c r="F42"/>
  <c r="E42"/>
  <c r="H41"/>
  <c r="H40"/>
  <c r="H39"/>
  <c r="H38"/>
  <c r="H37"/>
  <c r="H42" s="1"/>
  <c r="H36"/>
  <c r="I29"/>
  <c r="G29"/>
  <c r="F29"/>
  <c r="E29"/>
  <c r="H28"/>
  <c r="H27"/>
  <c r="H26"/>
  <c r="H25"/>
  <c r="H24"/>
  <c r="H29" s="1"/>
  <c r="I17"/>
  <c r="G17"/>
  <c r="F17"/>
  <c r="E17"/>
  <c r="H16"/>
  <c r="H15"/>
  <c r="H14"/>
  <c r="H13"/>
  <c r="H12"/>
  <c r="H11"/>
  <c r="H17" s="1"/>
  <c r="I54" i="37" l="1"/>
  <c r="I80"/>
  <c r="G80"/>
  <c r="F80"/>
  <c r="E80"/>
  <c r="H75"/>
  <c r="H74"/>
  <c r="H80" s="1"/>
  <c r="I67"/>
  <c r="G67"/>
  <c r="F67"/>
  <c r="E67"/>
  <c r="H63"/>
  <c r="H62"/>
  <c r="H61"/>
  <c r="G54"/>
  <c r="F54"/>
  <c r="E54"/>
  <c r="H51"/>
  <c r="H50"/>
  <c r="H49"/>
  <c r="H48"/>
  <c r="H47"/>
  <c r="I40"/>
  <c r="G40"/>
  <c r="F40"/>
  <c r="E40"/>
  <c r="H39"/>
  <c r="H38"/>
  <c r="H37"/>
  <c r="H36"/>
  <c r="H35"/>
  <c r="I28"/>
  <c r="G28"/>
  <c r="F28"/>
  <c r="E28"/>
  <c r="H27"/>
  <c r="H26"/>
  <c r="H25"/>
  <c r="H24"/>
  <c r="H23"/>
  <c r="H28" s="1"/>
  <c r="I16"/>
  <c r="G16"/>
  <c r="F16"/>
  <c r="E16"/>
  <c r="H15"/>
  <c r="H14"/>
  <c r="H13"/>
  <c r="H12"/>
  <c r="H11"/>
  <c r="H64" i="6"/>
  <c r="G41" i="39"/>
  <c r="H41" i="38"/>
  <c r="H41" i="34"/>
  <c r="H41" i="33"/>
  <c r="H41" i="32"/>
  <c r="H41" i="29"/>
  <c r="H41" i="25"/>
  <c r="H41" i="24"/>
  <c r="H41" i="21"/>
  <c r="H41" i="20"/>
  <c r="H41" i="19"/>
  <c r="H41" i="18"/>
  <c r="H41" i="17"/>
  <c r="H41" i="16"/>
  <c r="H41" i="15"/>
  <c r="H40" i="14"/>
  <c r="H41" i="13"/>
  <c r="H41" i="12"/>
  <c r="H41" i="10"/>
  <c r="H41" i="9"/>
  <c r="H41" i="8"/>
  <c r="H41" i="7"/>
  <c r="I84" i="2"/>
  <c r="G84"/>
  <c r="F84"/>
  <c r="E84"/>
  <c r="H79"/>
  <c r="H78"/>
  <c r="H77"/>
  <c r="H84" s="1"/>
  <c r="I70"/>
  <c r="G70"/>
  <c r="F70"/>
  <c r="E70"/>
  <c r="H66"/>
  <c r="H65"/>
  <c r="H64"/>
  <c r="H70" s="1"/>
  <c r="I56"/>
  <c r="G56"/>
  <c r="F56"/>
  <c r="E56"/>
  <c r="H53"/>
  <c r="H52"/>
  <c r="H51"/>
  <c r="H50"/>
  <c r="H49"/>
  <c r="H56" s="1"/>
  <c r="I42"/>
  <c r="G42"/>
  <c r="F42"/>
  <c r="E42"/>
  <c r="H41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H40" i="37" l="1"/>
  <c r="H54"/>
  <c r="H16"/>
  <c r="H67"/>
  <c r="H29" i="2"/>
  <c r="H17"/>
  <c r="H42"/>
  <c r="H83" i="39" l="1"/>
  <c r="F83"/>
  <c r="E83"/>
  <c r="D83"/>
  <c r="G78"/>
  <c r="G77"/>
  <c r="G76"/>
  <c r="H69"/>
  <c r="F69"/>
  <c r="E69"/>
  <c r="D69"/>
  <c r="G65"/>
  <c r="G64"/>
  <c r="G63"/>
  <c r="H56"/>
  <c r="F56"/>
  <c r="E56"/>
  <c r="D56"/>
  <c r="G53"/>
  <c r="G52"/>
  <c r="G51"/>
  <c r="G50"/>
  <c r="G49"/>
  <c r="H42"/>
  <c r="F42"/>
  <c r="E42"/>
  <c r="D42"/>
  <c r="G40"/>
  <c r="G39"/>
  <c r="G38"/>
  <c r="G37"/>
  <c r="G36"/>
  <c r="H29"/>
  <c r="F29"/>
  <c r="E29"/>
  <c r="D29"/>
  <c r="G28"/>
  <c r="G27"/>
  <c r="G26"/>
  <c r="G25"/>
  <c r="G24"/>
  <c r="H17"/>
  <c r="F17"/>
  <c r="E17"/>
  <c r="D17"/>
  <c r="G16"/>
  <c r="G15"/>
  <c r="G14"/>
  <c r="G13"/>
  <c r="G12"/>
  <c r="G11"/>
  <c r="G17" l="1"/>
  <c r="G29"/>
  <c r="G42"/>
  <c r="G69"/>
  <c r="G56"/>
  <c r="G83"/>
  <c r="I84" i="38"/>
  <c r="G84"/>
  <c r="F84"/>
  <c r="E84"/>
  <c r="H79"/>
  <c r="H78"/>
  <c r="H77"/>
  <c r="I70"/>
  <c r="G70"/>
  <c r="F70"/>
  <c r="E70"/>
  <c r="H66"/>
  <c r="H65"/>
  <c r="H64"/>
  <c r="H70" s="1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5" i="35"/>
  <c r="G85"/>
  <c r="F85"/>
  <c r="E85"/>
  <c r="H81"/>
  <c r="H80"/>
  <c r="H79"/>
  <c r="I72"/>
  <c r="G72"/>
  <c r="F72"/>
  <c r="E72"/>
  <c r="H68"/>
  <c r="H65"/>
  <c r="H72" s="1"/>
  <c r="I58"/>
  <c r="G58"/>
  <c r="F58"/>
  <c r="E58"/>
  <c r="H54"/>
  <c r="H53"/>
  <c r="H52"/>
  <c r="H51"/>
  <c r="I44"/>
  <c r="H40"/>
  <c r="H39"/>
  <c r="H38"/>
  <c r="I30"/>
  <c r="G30"/>
  <c r="F30"/>
  <c r="E30"/>
  <c r="H29"/>
  <c r="H28"/>
  <c r="H27"/>
  <c r="H26"/>
  <c r="H25"/>
  <c r="I18"/>
  <c r="G18"/>
  <c r="F18"/>
  <c r="E18"/>
  <c r="H17"/>
  <c r="H16"/>
  <c r="H15"/>
  <c r="H14"/>
  <c r="H13"/>
  <c r="H12"/>
  <c r="H29" i="38" l="1"/>
  <c r="H44" i="35"/>
  <c r="H58"/>
  <c r="H42" i="38"/>
  <c r="H18" i="35"/>
  <c r="H85"/>
  <c r="H17" i="38"/>
  <c r="H56"/>
  <c r="H84"/>
  <c r="H30" i="35"/>
  <c r="I84" i="34" l="1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33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H17" l="1"/>
  <c r="H17" i="34"/>
  <c r="H29" i="33"/>
  <c r="H70"/>
  <c r="H29" i="34"/>
  <c r="H70"/>
  <c r="H42" i="33"/>
  <c r="H56"/>
  <c r="H84"/>
  <c r="H42" i="34"/>
  <c r="H56"/>
  <c r="H84"/>
  <c r="I84" i="32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H56" l="1"/>
  <c r="H84"/>
  <c r="H70"/>
  <c r="H17"/>
  <c r="H29"/>
  <c r="H42"/>
  <c r="I84" i="29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25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24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21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20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9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8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7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6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5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3" i="14"/>
  <c r="G83"/>
  <c r="F83"/>
  <c r="E83"/>
  <c r="H78"/>
  <c r="H77"/>
  <c r="H76"/>
  <c r="I69"/>
  <c r="G69"/>
  <c r="F69"/>
  <c r="E69"/>
  <c r="H65"/>
  <c r="H64"/>
  <c r="H63"/>
  <c r="I55"/>
  <c r="G55"/>
  <c r="F55"/>
  <c r="E55"/>
  <c r="H52"/>
  <c r="H51"/>
  <c r="H50"/>
  <c r="H49"/>
  <c r="H48"/>
  <c r="I41"/>
  <c r="G41"/>
  <c r="F41"/>
  <c r="E41"/>
  <c r="H39"/>
  <c r="H38"/>
  <c r="H37"/>
  <c r="H36"/>
  <c r="H35"/>
  <c r="I28"/>
  <c r="G28"/>
  <c r="F28"/>
  <c r="E28"/>
  <c r="H27"/>
  <c r="H26"/>
  <c r="H25"/>
  <c r="H24"/>
  <c r="H23"/>
  <c r="I16"/>
  <c r="G16"/>
  <c r="F16"/>
  <c r="E16"/>
  <c r="H15"/>
  <c r="H14"/>
  <c r="H13"/>
  <c r="H12"/>
  <c r="H11"/>
  <c r="H10"/>
  <c r="I84" i="13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2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10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9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8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7"/>
  <c r="G84"/>
  <c r="F84"/>
  <c r="E84"/>
  <c r="H79"/>
  <c r="H78"/>
  <c r="H77"/>
  <c r="I70"/>
  <c r="G70"/>
  <c r="F70"/>
  <c r="E70"/>
  <c r="H66"/>
  <c r="H65"/>
  <c r="H64"/>
  <c r="I56"/>
  <c r="G56"/>
  <c r="F56"/>
  <c r="E56"/>
  <c r="H53"/>
  <c r="H52"/>
  <c r="H51"/>
  <c r="H50"/>
  <c r="H49"/>
  <c r="I42"/>
  <c r="G42"/>
  <c r="F42"/>
  <c r="E42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I84" i="6"/>
  <c r="G84"/>
  <c r="F84"/>
  <c r="E84"/>
  <c r="H79"/>
  <c r="H78"/>
  <c r="H77"/>
  <c r="I70"/>
  <c r="G70"/>
  <c r="F70"/>
  <c r="E70"/>
  <c r="H66"/>
  <c r="H65"/>
  <c r="I56"/>
  <c r="G56"/>
  <c r="F56"/>
  <c r="E56"/>
  <c r="H53"/>
  <c r="H52"/>
  <c r="H51"/>
  <c r="H50"/>
  <c r="H49"/>
  <c r="I42"/>
  <c r="G42"/>
  <c r="F42"/>
  <c r="E42"/>
  <c r="H41"/>
  <c r="H40"/>
  <c r="H39"/>
  <c r="H38"/>
  <c r="H37"/>
  <c r="H36"/>
  <c r="I29"/>
  <c r="G29"/>
  <c r="F29"/>
  <c r="E29"/>
  <c r="H28"/>
  <c r="H27"/>
  <c r="H26"/>
  <c r="H25"/>
  <c r="H24"/>
  <c r="I17"/>
  <c r="G17"/>
  <c r="F17"/>
  <c r="E17"/>
  <c r="H16"/>
  <c r="H15"/>
  <c r="H14"/>
  <c r="H13"/>
  <c r="H12"/>
  <c r="H11"/>
  <c r="H29" i="29" l="1"/>
  <c r="H16" i="14"/>
  <c r="H17" i="20"/>
  <c r="H17" i="29"/>
  <c r="H56" i="6"/>
  <c r="H84"/>
  <c r="H42" i="7"/>
  <c r="H56"/>
  <c r="H84"/>
  <c r="H42" i="8"/>
  <c r="H56"/>
  <c r="H42" i="9"/>
  <c r="H56"/>
  <c r="H42" i="10"/>
  <c r="H56"/>
  <c r="H56" i="12"/>
  <c r="H84"/>
  <c r="H42" i="13"/>
  <c r="H56"/>
  <c r="H84"/>
  <c r="H41" i="14"/>
  <c r="H56" i="15"/>
  <c r="H42" i="16"/>
  <c r="H56"/>
  <c r="H84"/>
  <c r="H42" i="17"/>
  <c r="H56"/>
  <c r="H42" i="18"/>
  <c r="H56"/>
  <c r="H42" i="19"/>
  <c r="H56"/>
  <c r="H42" i="20"/>
  <c r="H56"/>
  <c r="H56" i="21"/>
  <c r="H84"/>
  <c r="H56" i="24"/>
  <c r="H42" i="25"/>
  <c r="H56"/>
  <c r="H84" i="29"/>
  <c r="H29" i="6"/>
  <c r="H70"/>
  <c r="H17" i="7"/>
  <c r="H70"/>
  <c r="H17" i="8"/>
  <c r="H29"/>
  <c r="H29" i="9"/>
  <c r="H17" i="10"/>
  <c r="H29"/>
  <c r="H17" i="12"/>
  <c r="H42"/>
  <c r="H70"/>
  <c r="H70" i="13"/>
  <c r="H29" i="15"/>
  <c r="H29" i="16"/>
  <c r="H70"/>
  <c r="H17" i="17"/>
  <c r="H17" i="18"/>
  <c r="H29"/>
  <c r="H17" i="19"/>
  <c r="H29" i="20"/>
  <c r="H70" i="21"/>
  <c r="H17" i="25"/>
  <c r="H29"/>
  <c r="H70" i="29"/>
  <c r="H84" i="8"/>
  <c r="H84" i="9"/>
  <c r="H84" i="10"/>
  <c r="H83" i="14"/>
  <c r="H84" i="18"/>
  <c r="H84" i="19"/>
  <c r="H84" i="25"/>
  <c r="H42" i="29"/>
  <c r="H56"/>
  <c r="H17" i="13"/>
  <c r="H17" i="9"/>
  <c r="H42" i="15"/>
  <c r="H84"/>
  <c r="H84" i="20"/>
  <c r="H42" i="21"/>
  <c r="H42" i="24"/>
  <c r="H84"/>
  <c r="H42" i="6"/>
  <c r="H70" i="8"/>
  <c r="H70" i="9"/>
  <c r="H70" i="10"/>
  <c r="H69" i="14"/>
  <c r="H17" i="15"/>
  <c r="H70"/>
  <c r="H70" i="18"/>
  <c r="H70" i="19"/>
  <c r="H70" i="20"/>
  <c r="H17" i="21"/>
  <c r="H17" i="24"/>
  <c r="H70"/>
  <c r="H70" i="25"/>
  <c r="H17" i="6"/>
  <c r="H55" i="14"/>
  <c r="H17" i="16"/>
  <c r="H29" i="7"/>
  <c r="H29" i="12"/>
  <c r="H29" i="13"/>
  <c r="H28" i="14"/>
  <c r="H29" i="19"/>
  <c r="H29" i="21"/>
  <c r="H29" i="24"/>
  <c r="H84" i="17"/>
  <c r="H29"/>
  <c r="H70"/>
</calcChain>
</file>

<file path=xl/sharedStrings.xml><?xml version="1.0" encoding="utf-8"?>
<sst xmlns="http://schemas.openxmlformats.org/spreadsheetml/2006/main" count="5022" uniqueCount="442">
  <si>
    <t>POPIS PREDMETA</t>
  </si>
  <si>
    <t>Godina studija:   1. godina</t>
  </si>
  <si>
    <t>Semestar:   1. semestar</t>
  </si>
  <si>
    <t>NOSITELJ PREDMETA</t>
  </si>
  <si>
    <t>PREDMET</t>
  </si>
  <si>
    <t>SATI U SEMESTRU</t>
  </si>
  <si>
    <t>ECTS</t>
  </si>
  <si>
    <t>PREDDIPLOMSKI STRUČNI STUDIJ KINEZIOLOGIJE</t>
  </si>
  <si>
    <t>Σ</t>
  </si>
  <si>
    <t>Pk</t>
  </si>
  <si>
    <t>Se</t>
  </si>
  <si>
    <t>Vk</t>
  </si>
  <si>
    <t>STATUS PREDMETA</t>
  </si>
  <si>
    <t>Osnovne kineziološke transformacije</t>
  </si>
  <si>
    <t>Funkcionalna anatomija</t>
  </si>
  <si>
    <t>Osnove kineziologije</t>
  </si>
  <si>
    <t>Osnove informatike</t>
  </si>
  <si>
    <t>obvezni zajednički</t>
  </si>
  <si>
    <t>obvezni na smjeru</t>
  </si>
  <si>
    <t>ISVU KOD</t>
  </si>
  <si>
    <t>Semestar:   2. semestar</t>
  </si>
  <si>
    <t>Osnove kineziološke metodike</t>
  </si>
  <si>
    <t>Kineziološka fiziologija</t>
  </si>
  <si>
    <t>Teorija treninga</t>
  </si>
  <si>
    <t>Strani jezik - Engleski</t>
  </si>
  <si>
    <t>Osnove statistike</t>
  </si>
  <si>
    <t>Osnove ekonomike i menadžmenta</t>
  </si>
  <si>
    <t>Sportska medicina</t>
  </si>
  <si>
    <t>Stručno-trenerska praksa</t>
  </si>
  <si>
    <t>Završni rad</t>
  </si>
  <si>
    <t>prof.dr.sc.Damir Sekulić</t>
  </si>
  <si>
    <t>doc.dr.sc. Marijana Čavala</t>
  </si>
  <si>
    <t>Ante Krolo, pred.</t>
  </si>
  <si>
    <t>dr.sc. Ivica Stipić, pred.</t>
  </si>
  <si>
    <t>Semestar:   3. semestar</t>
  </si>
  <si>
    <t>Semestar:   4. semestar</t>
  </si>
  <si>
    <t>izborni predmet</t>
  </si>
  <si>
    <t>Ukupno</t>
  </si>
  <si>
    <t>obvezna praksa</t>
  </si>
  <si>
    <t>Semestar:   5. semestar</t>
  </si>
  <si>
    <t>Katija Kovačić, pred.</t>
  </si>
  <si>
    <t>doc.dr.sc. Vladimir Ivančev</t>
  </si>
  <si>
    <t>Željka Čagalj, pred.</t>
  </si>
  <si>
    <t>Semestar:   6. semestar</t>
  </si>
  <si>
    <t>Osnove kineziterapije</t>
  </si>
  <si>
    <t>Metodika kondicijske pripreme u sportu 1</t>
  </si>
  <si>
    <t>Izborni predmet I</t>
  </si>
  <si>
    <t>Izborni predmet II</t>
  </si>
  <si>
    <t>Godina studija:   2. godina</t>
  </si>
  <si>
    <t>Godina studija:   3. godina</t>
  </si>
  <si>
    <t>SMJER: TRENER ATLETIKE</t>
  </si>
  <si>
    <t>Programiranje treninga u sportu 1</t>
  </si>
  <si>
    <t>Programiranje treninga u atletici 2</t>
  </si>
  <si>
    <t>Kontrola treniranosti u atletici</t>
  </si>
  <si>
    <t>Prehrana i dodaci prehrane u sportu</t>
  </si>
  <si>
    <t>Kineziološka analiza u sportu 1</t>
  </si>
  <si>
    <t>SMJER: TRENER BOKSA</t>
  </si>
  <si>
    <t>SMJER: TRENER KARATEA</t>
  </si>
  <si>
    <t>SMJER: TRENER KOŠARKE</t>
  </si>
  <si>
    <t>SMJER: TRENER NOGOMETA</t>
  </si>
  <si>
    <t>SMJER: TRENER ODBOJKE</t>
  </si>
  <si>
    <t>SMJER: TRENER PLIVANJA</t>
  </si>
  <si>
    <t>KOORDINATOR SPORTA: doc.dr.sc. Goran Gabrilo</t>
  </si>
  <si>
    <t>SMJER: TRENER RITMIČKE GIMNASTIKE</t>
  </si>
  <si>
    <t>SMJER: TRENER RUKOMETA</t>
  </si>
  <si>
    <t>KOORDINATOR SPORTA: doc.dr.sc. Marijana Čavala</t>
  </si>
  <si>
    <t>SMJER: TRENER STOLNOG TENISA</t>
  </si>
  <si>
    <t>SMJER: TRENER TAEKWONDOA</t>
  </si>
  <si>
    <t>SMJER: TRENER TENISA</t>
  </si>
  <si>
    <t>KOORDINATOR SPORTA: dr.sc. Sanja Kovač Milat, pred.</t>
  </si>
  <si>
    <t>SMJER: TRENER VATERPOLA</t>
  </si>
  <si>
    <t>SMJER: TRENER VESLANJA</t>
  </si>
  <si>
    <t>SMJER: TRENER PLESOVA</t>
  </si>
  <si>
    <t>KOORDINATOR SPORTA: doc.dr.sc. Alen Miletić</t>
  </si>
  <si>
    <t>SMJER: TRENER SPORTSKE GIMNASTIKE</t>
  </si>
  <si>
    <t>doc.dr.sc. Goran Gabrilo</t>
  </si>
  <si>
    <t>prof.dr.sc. Đurđica Miletić</t>
  </si>
  <si>
    <t>Marino Krespi, pred.</t>
  </si>
  <si>
    <t>Povijest, pravila i organizacija u plesovima</t>
  </si>
  <si>
    <t>Antropološka analiza u plesovima</t>
  </si>
  <si>
    <t>Kineziološka analiza u plesovima 2</t>
  </si>
  <si>
    <t>Metodika tehničko-taktičke pripreme u plesovima 1</t>
  </si>
  <si>
    <t>Metodika tehničko-taktičke pripreme u plesovima 2</t>
  </si>
  <si>
    <t>Metodika kondicijske pripreme u plesovima 2</t>
  </si>
  <si>
    <t>Programiranje treninga u plesovima 2</t>
  </si>
  <si>
    <t>Kontrola treniranosti u plesovima</t>
  </si>
  <si>
    <t>doc.dr.sc. Alen Miletić</t>
  </si>
  <si>
    <t>izborni sport</t>
  </si>
  <si>
    <t>Povijest, pravila i organizacija u atletici</t>
  </si>
  <si>
    <t>Antropološka analiza u atletici</t>
  </si>
  <si>
    <t>Kineziološka analiza u atletici 2</t>
  </si>
  <si>
    <t>Metodika tehničko-taktičke pripreme u atletici 1</t>
  </si>
  <si>
    <t>Metodika tehničko-taktičke pripreme u atletici 2</t>
  </si>
  <si>
    <t>Metodika kondicijske pripreme u atletici 2</t>
  </si>
  <si>
    <t>Povijest, pravila i organizacija u boksu</t>
  </si>
  <si>
    <t>Antropološka analiza u boksu</t>
  </si>
  <si>
    <t>SMJER: TRENER JEDRENJA</t>
  </si>
  <si>
    <t>SMJER: TRENER JUDA</t>
  </si>
  <si>
    <t>Stručno-trenerska praksa 1</t>
  </si>
  <si>
    <t>SMJER: TRENER SINKRONIZIRANOG PLIVANJA</t>
  </si>
  <si>
    <t>SMJER: TRENER BADMINTONA</t>
  </si>
  <si>
    <t>KOORDINATOR SPORTA: doc.dr.sc. Goran Munivrana</t>
  </si>
  <si>
    <t>doc.dr.sc. Goran Munivrana</t>
  </si>
  <si>
    <t>Povijest, pravila i organizacija u badmintonu</t>
  </si>
  <si>
    <t>Antropološka analiza u badmintonu</t>
  </si>
  <si>
    <t>Kineziološka analiza u badmintonu 2</t>
  </si>
  <si>
    <t>Metodika tehničko-taktičke pripreme u badmintonu 1</t>
  </si>
  <si>
    <t>Metodika tehničko-taktičke pripreme u badmintonu 2</t>
  </si>
  <si>
    <t>Metodika kondicijske pripreme u badmintonu 2</t>
  </si>
  <si>
    <t>Programiranje treninga u badmintonu 2</t>
  </si>
  <si>
    <t>Kontrola treniranosti u badmintonu</t>
  </si>
  <si>
    <t>P</t>
  </si>
  <si>
    <t>S</t>
  </si>
  <si>
    <t>V</t>
  </si>
  <si>
    <t>KFS0KT</t>
  </si>
  <si>
    <t>KFS0FA</t>
  </si>
  <si>
    <t>KFS0OK</t>
  </si>
  <si>
    <t>KFS0PD</t>
  </si>
  <si>
    <t>KFS0MT</t>
  </si>
  <si>
    <t>KFS0KF</t>
  </si>
  <si>
    <t>KFS0BI</t>
  </si>
  <si>
    <t>KFS0TT</t>
  </si>
  <si>
    <t>KFS0KI</t>
  </si>
  <si>
    <t>KFS0EJ</t>
  </si>
  <si>
    <t>KFS0SM</t>
  </si>
  <si>
    <t>doc.dr.sc. Danijela Kuna</t>
  </si>
  <si>
    <t>Kineziološka analiza u boksu 2</t>
  </si>
  <si>
    <t>Metodika tehničko-taktičke pripreme u boksu 1</t>
  </si>
  <si>
    <t>Metodika tehničko-taktičke pripreme u boksu 2</t>
  </si>
  <si>
    <t>Metodika kondicijske pripreme u boksu 2</t>
  </si>
  <si>
    <t>Programiranje treninga u boksu 2</t>
  </si>
  <si>
    <t>Kontrola treniranosti u boksu</t>
  </si>
  <si>
    <t>Povijest, pravila i organizacija u jedrenju</t>
  </si>
  <si>
    <t>Antropološka analiza u jedrenju</t>
  </si>
  <si>
    <t>Kineziološka analiza u jedrenju 2</t>
  </si>
  <si>
    <t>Metodika tehničko-taktičke pripreme u jedrenju 1</t>
  </si>
  <si>
    <t>Metodika tehničko-taktičke pripreme u jedrenju 2</t>
  </si>
  <si>
    <t>Metodika kondicijske pripreme u jedrenju 2</t>
  </si>
  <si>
    <t>Programiranje treninga u jedrenju 2</t>
  </si>
  <si>
    <t>Kontrola treniranosti u jedrenju</t>
  </si>
  <si>
    <t>Povijest, pravila i organizacija u judu</t>
  </si>
  <si>
    <t>Antropološka analiza u judu</t>
  </si>
  <si>
    <t>Kineziološka analiza u judu 2</t>
  </si>
  <si>
    <t>Metodika tehničko-taktičke pripreme u judu 1</t>
  </si>
  <si>
    <t>Metodika tehničko-taktičke pripreme u judu 2</t>
  </si>
  <si>
    <t>Metodika kondicijske pripreme u judu 2</t>
  </si>
  <si>
    <t>Programiranje treninga u judu 2</t>
  </si>
  <si>
    <t>Kontrola treniranosti u judu</t>
  </si>
  <si>
    <t>Povijest, pravila i organizacija u karateu</t>
  </si>
  <si>
    <t>Antropološka analiza u karateu</t>
  </si>
  <si>
    <t>Kineziološka analiza u karateu 2</t>
  </si>
  <si>
    <t>Metodika tehničko-taktičke pripreme u karateu 1</t>
  </si>
  <si>
    <t>Metodika tehničko-taktičke pripreme u karateu 2</t>
  </si>
  <si>
    <t>Metodika kondicijske pripreme u karateu 2</t>
  </si>
  <si>
    <t>Programiranje treninga u karateu 2</t>
  </si>
  <si>
    <t>Kontrola treniranosti u karateu</t>
  </si>
  <si>
    <t>Povijest, pravila i organizacija u košarci</t>
  </si>
  <si>
    <t>Antropološka analiza u košarci</t>
  </si>
  <si>
    <t>Kineziološka analiza u košarci 2</t>
  </si>
  <si>
    <t>Metodika tehničko-taktičke pripreme u košarci 1</t>
  </si>
  <si>
    <t>Metodika tehničko-taktičke pripreme u košarci 2</t>
  </si>
  <si>
    <t>Metodika kondicijske pripreme u košarci 2</t>
  </si>
  <si>
    <t>Programiranje treninga u košarci 2</t>
  </si>
  <si>
    <t>Kontrola treniranosti u košaci</t>
  </si>
  <si>
    <t>doc. dr. sc. Mirjana Milić</t>
  </si>
  <si>
    <t>Povijest, pravila i organizacija u nogometu</t>
  </si>
  <si>
    <t>Antropološka analiza u nogometu</t>
  </si>
  <si>
    <t>Kineziološka analiza u nogometu 2</t>
  </si>
  <si>
    <t>Metodika tehničko-taktičke pripreme u nogometu 1</t>
  </si>
  <si>
    <t>Metodika tehničko-taktičke pripreme u nogometu 2</t>
  </si>
  <si>
    <t>Metodika kondicijske pripreme u nogometu 2</t>
  </si>
  <si>
    <t>Programiranje treninga u nogometu 2</t>
  </si>
  <si>
    <t>Kontrola treniranosti u nogometu</t>
  </si>
  <si>
    <t>Povijest, pravila i organizacija u odbojci</t>
  </si>
  <si>
    <t>Antropološka analiza u odbojci</t>
  </si>
  <si>
    <t>Kineziološka analiza u odbojci 2</t>
  </si>
  <si>
    <t>Metodika tehničko-taktičke pripreme u odbojci 1</t>
  </si>
  <si>
    <t>Metodika tehničko-taktičke pripreme u odbojci 2</t>
  </si>
  <si>
    <t>Metodika kondicijske pripreme u odbojci 2</t>
  </si>
  <si>
    <t>Programiranje treninga u odbojci 2</t>
  </si>
  <si>
    <t>Kontrola treniranosti u odbojci</t>
  </si>
  <si>
    <t>Povijest, pravila i organizacija u plivanju</t>
  </si>
  <si>
    <t>Antropološka analiza u plivanju</t>
  </si>
  <si>
    <t>dr.sc. Renata Pavić, pred.</t>
  </si>
  <si>
    <t>Kineziološka analiza u plivanju 2</t>
  </si>
  <si>
    <t>Zrinka Smoje, pred.</t>
  </si>
  <si>
    <t>Metodika tehničko-taktičke pripreme u plivanju 1</t>
  </si>
  <si>
    <t>Metodika tehničko-taktičke pripreme u plivanju 2</t>
  </si>
  <si>
    <t>Radmila Krstić, pred.</t>
  </si>
  <si>
    <t>Metodika kondicijske pripreme u plivanju 2</t>
  </si>
  <si>
    <t>Programiranje treninga u plivanju 2</t>
  </si>
  <si>
    <t>Kontrola treniranosti u plivanju</t>
  </si>
  <si>
    <t>Povijest, pravila i organizacija u ritmičkoj gimnastici</t>
  </si>
  <si>
    <t>Antropološka analiza u ritmičkoj gimnastici</t>
  </si>
  <si>
    <t>Kineziološka analiza u ritmičkoj gimnastici 2</t>
  </si>
  <si>
    <t>Metodika tehničko-taktičke pripreme u ritmičkoj gimnastici 1</t>
  </si>
  <si>
    <t>Metodika tehničko-taktičke pripreme u ritmičkoj gimnastici 2</t>
  </si>
  <si>
    <t>Metodika kondicijske pripreme u ritmičkoj gimnastici 2</t>
  </si>
  <si>
    <t>Programiranje treninga u ritmičkoj gimnastici 2</t>
  </si>
  <si>
    <t>Kontrola treniranosti u ritmičkoj gimnastici</t>
  </si>
  <si>
    <t>Povijest, pravila i organizacija u rukometu</t>
  </si>
  <si>
    <t>Antropološka analiza u rukometu</t>
  </si>
  <si>
    <t>Kineziološka analiza u rukometu 2</t>
  </si>
  <si>
    <t>Metodika tehničko-taktičke pripreme u rukometu 1</t>
  </si>
  <si>
    <t>Metodika tehničko-taktičke pripreme u rukometu 2</t>
  </si>
  <si>
    <t>Metodika kondicijske pripreme u rukometu 2</t>
  </si>
  <si>
    <t>Programiranje treninga u rukometu 2</t>
  </si>
  <si>
    <t>Kontrola treniranosti u rukometu</t>
  </si>
  <si>
    <t>Povijest, pravila i organizacija u stolnom tenisu</t>
  </si>
  <si>
    <t>Antropološka analiza u stolnom tenisu</t>
  </si>
  <si>
    <t>Kineziološka analiza u stolnom tenisu 2</t>
  </si>
  <si>
    <t>Metodika tehničko-taktičke pripreme u stolnom tenisu 1</t>
  </si>
  <si>
    <t>Metodika tehničko-taktičke pripreme u stolnom tenisu 2</t>
  </si>
  <si>
    <t>Metodika kondicijske pripreme u stolnom tenisu 2</t>
  </si>
  <si>
    <t>Programiranje treninga u stolnom tenisu 2</t>
  </si>
  <si>
    <t>Kontrola treniranosti u stolnom tenisu</t>
  </si>
  <si>
    <t>Povijest, pravila i organizacija u taekwonou</t>
  </si>
  <si>
    <t>Antropološka analiza u taekwonou</t>
  </si>
  <si>
    <t>Josip Vrdoljak, pred.</t>
  </si>
  <si>
    <t>Kineziološka analiza u taekwonou 2</t>
  </si>
  <si>
    <t>Lidija Katalinić, pred.</t>
  </si>
  <si>
    <t>Metodika tehničko-taktičke pripreme u taekwonou 1</t>
  </si>
  <si>
    <t>Metodika tehničko-taktičke pripreme u taekwonou 2</t>
  </si>
  <si>
    <t>Metodika kondicijske pripreme u taekwonou 2</t>
  </si>
  <si>
    <t>Programiranje treninga u taekwonou 2</t>
  </si>
  <si>
    <t>Kontrola treniranosti u taekwonou</t>
  </si>
  <si>
    <t>dr.sc. Sanja Kovač Milat, pred.</t>
  </si>
  <si>
    <t>Povijest, pravila i organizacija u tenisu</t>
  </si>
  <si>
    <t>Antropološka analiza u tenisu</t>
  </si>
  <si>
    <t>Kineziološka analiza u tenisu 2</t>
  </si>
  <si>
    <t>Metodika tehničko-taktičke pripreme u tenisu 1</t>
  </si>
  <si>
    <t>doc.dr.sc. Nikša Đurović</t>
  </si>
  <si>
    <t>Metodika tehničko-taktičke pripreme u tenisu 2</t>
  </si>
  <si>
    <t>Metodika kondicijske pripreme u tenisu 2</t>
  </si>
  <si>
    <t>Programiranje treninga u tenisu 2</t>
  </si>
  <si>
    <t>Kontrola treniranosti u tenisu</t>
  </si>
  <si>
    <t>Povijest, pravila i organizacija u vaterpolu</t>
  </si>
  <si>
    <t>Antropološka analiza u vaterpolu</t>
  </si>
  <si>
    <t>Kineziološka analiza u vaterpolu 2</t>
  </si>
  <si>
    <t>Neven Kovačević, pred.</t>
  </si>
  <si>
    <t>Metodika tehničko-taktičke pripreme u vaterpolu 1</t>
  </si>
  <si>
    <t>Metodika tehničko-taktičke pripreme u vaterpolu 2</t>
  </si>
  <si>
    <t>Metodika kondicijske pripreme u vaterpolu 2</t>
  </si>
  <si>
    <t>Programiranje treninga u vaterpolu 2</t>
  </si>
  <si>
    <t>Kontrola treniranosti u vaterpolu</t>
  </si>
  <si>
    <t>Povijest, pravila i organizacija u veslanju</t>
  </si>
  <si>
    <t>Antropološka analiza u veslanju</t>
  </si>
  <si>
    <t>Kineziološka analiza u veslanju 2</t>
  </si>
  <si>
    <t>Metodika tehničko-taktičke pripreme u veslanju 1</t>
  </si>
  <si>
    <t>Metodika tehničko-taktičke pripreme u veslanju 2</t>
  </si>
  <si>
    <t>Metodika kondicijske pripreme u veslanju 2</t>
  </si>
  <si>
    <t>Programiranje treninga u veslanju 2</t>
  </si>
  <si>
    <t>Kontrola treniranosti u veslanju</t>
  </si>
  <si>
    <t>Vedrana Grčić, pred.</t>
  </si>
  <si>
    <t>Tina Erceg, pred.</t>
  </si>
  <si>
    <t xml:space="preserve">Povijest, pravila i organizacija u sportskoj gimnastici </t>
  </si>
  <si>
    <t xml:space="preserve">Antropološka analiza u sportskoj gimnastici </t>
  </si>
  <si>
    <t>Kineziološka analiza u sportskoj gimnastici  2</t>
  </si>
  <si>
    <t>Metodika tehničko-taktičke pripreme u sportskoj gimnastici 1</t>
  </si>
  <si>
    <t>Metodika tehničko-taktičke pripreme u sportskoj gimnastici  2</t>
  </si>
  <si>
    <t>Metodika kondicijske pripreme u sportskoj gimnastici  2</t>
  </si>
  <si>
    <t>Povijest, pravila i organizacija u sinkroniziranom plivanju</t>
  </si>
  <si>
    <t>Antropološka analiza u sinkroniziranom plivanju</t>
  </si>
  <si>
    <t>Kineziološka analiza u sinkroniziranom plivanju 2</t>
  </si>
  <si>
    <t>Metodika tehničko-taktičke pripreme u sinkroniziranom plivanju 1</t>
  </si>
  <si>
    <t>Metodika tehničko-taktičke pripreme u sinkroniziranom plivanju 2</t>
  </si>
  <si>
    <t>Metodika kondicijske pripreme u sinkroniziranom plivanju 2</t>
  </si>
  <si>
    <t>Programiranje treninga u sinkroniziranom plivanju 2</t>
  </si>
  <si>
    <t>Kontrola treniranosti u sinkroniziranom plivanju</t>
  </si>
  <si>
    <t>KOORDINATOR SPORTA: doc.dr.sc. Danijela Kuna</t>
  </si>
  <si>
    <t>Povijest, pravila i organizacija u biciklizmu</t>
  </si>
  <si>
    <t>Antropološka analiza u biciklizmu</t>
  </si>
  <si>
    <t>Kineziološka analiza u biciklizmu 2</t>
  </si>
  <si>
    <t>Metodika tehničko-taktičke pripreme u biciklizmu 1</t>
  </si>
  <si>
    <t>Metodika tehničko-taktičke pripreme biciklizmu 2</t>
  </si>
  <si>
    <t>Metodika kondicijske pripreme u biciklizmu 2</t>
  </si>
  <si>
    <t>Programiranje treninga u biciklizmu 2</t>
  </si>
  <si>
    <t>Kontrola treniranosti u biciklizmu</t>
  </si>
  <si>
    <t>Povijest, pravila i organizacija u sportskom penjanju</t>
  </si>
  <si>
    <t>Antropološka analiza u sportskom penjanju</t>
  </si>
  <si>
    <t>Kineziološka analiza u sportskom penjanju 2</t>
  </si>
  <si>
    <t>Metodika tehničko-taktičke pripreme u sportskom penjanju 1</t>
  </si>
  <si>
    <t>Metodika tehničko-taktičke pripreme sportskom penjanju 2</t>
  </si>
  <si>
    <t>Metodika kondicijske pripreme u sportskom penjanju 2</t>
  </si>
  <si>
    <t>Programiranje treninga u sportskom penjanju 2</t>
  </si>
  <si>
    <t>Kontrola treniranosti u sportskom penjanju</t>
  </si>
  <si>
    <t>dr.sc. Goran Kuvačić, pred.</t>
  </si>
  <si>
    <t>Ivana Bavčević, pred.</t>
  </si>
  <si>
    <t>izv. prof.dr.sc. Igor Jelaska</t>
  </si>
  <si>
    <t>izv.prof.dr.sc. Frane Žuvela</t>
  </si>
  <si>
    <t>doc.dr.sc. Boris Milavić, pred</t>
  </si>
  <si>
    <t>doc.dr. sc. Miodrag Spasić</t>
  </si>
  <si>
    <t>izv.prof.dr.sc. Igor Jelaska</t>
  </si>
  <si>
    <t>doc.dr.sc. Boris Milavić</t>
  </si>
  <si>
    <t>doc.dr.sc. Ognjen Uljević</t>
  </si>
  <si>
    <t>prof.dr.sc. Saša Krstulović</t>
  </si>
  <si>
    <t>KOORDINATOR SPORTA: izv.prof.dr.sc. Marko Erceg</t>
  </si>
  <si>
    <t>izv.prof.dr.sc. Marko Erceg</t>
  </si>
  <si>
    <t>doc.dr.sc. Fredi Fiorentini</t>
  </si>
  <si>
    <t>KOORDINATOR SPORTA: prof.dr.sc. Zoran Grgantov</t>
  </si>
  <si>
    <t>prof.dr.dr.sc. Zoran Grgantov</t>
  </si>
  <si>
    <t>prof.dr.sc. Zoran Grgantov</t>
  </si>
  <si>
    <t>KOORDINATOR SPORTA: izv.prof.dr.sc. Ana Kezić</t>
  </si>
  <si>
    <t>izv.prof.dr.sc. Ana Kezić</t>
  </si>
  <si>
    <t>KOORDINATOR SPORTA: izv.prof.dr.sc. Dražen Čular</t>
  </si>
  <si>
    <t>KOORDINATOR SPORTA: doc.dr.sc. Ognjen Uljević</t>
  </si>
  <si>
    <t>KOORDINATOR SPORTA: izv.prof.dr.sc. Sunčica Delaš Kalinski</t>
  </si>
  <si>
    <t>izv.prof.dr.sc. Sunčica Delaš Kalinski</t>
  </si>
  <si>
    <t>KOORDINATOR SPORTA: doc.dr.sc. Mia Perić</t>
  </si>
  <si>
    <t>doc.dr.sc. Mia Perić</t>
  </si>
  <si>
    <t>SMJER: TRENER SPORTSKO PENJANJE</t>
  </si>
  <si>
    <t>SMJER: TRENER BICIKLIZMA</t>
  </si>
  <si>
    <t>KOORDINATOR SPORTA: dr.sc.Goran Kuvačić, pred.</t>
  </si>
  <si>
    <t>KOORDINATOR SPORTA: izv.prof.dr.sc. Frane Žuvela</t>
  </si>
  <si>
    <t>KOORDINATOR SPORTA: prof.dr.sc. Saša Krstulović</t>
  </si>
  <si>
    <t>izv.prof.dr.sc. Dražen Čular</t>
  </si>
  <si>
    <t>KOORDINATOR SPORTA: prof.dr.sc. Mario Jeličić</t>
  </si>
  <si>
    <t>prof.dr.sc. Mario Jeličić</t>
  </si>
  <si>
    <t>SMJER: KONDICIJSKA PRIPREMA SPORTAŠA</t>
  </si>
  <si>
    <t>Metodika kondicijske pripreme sportaša 1</t>
  </si>
  <si>
    <t>Metodika kondicijske pripreme sportaša 2</t>
  </si>
  <si>
    <t>Dijagnostika kondicijske pripreme sportaša</t>
  </si>
  <si>
    <t>Prevencija i rehabilitacija ozljeda</t>
  </si>
  <si>
    <t>Planiranje i programiranje kondicijske pripreme sportaša</t>
  </si>
  <si>
    <t>Suvremeni kondicijski programi</t>
  </si>
  <si>
    <t>Kondicijski trening 1</t>
  </si>
  <si>
    <t>Coaching</t>
  </si>
  <si>
    <t>Kondicijski trening 2</t>
  </si>
  <si>
    <t>izv.prof.dr.sc.Frane Žuvela</t>
  </si>
  <si>
    <t>SMJER: REKREACIJA I FITNES</t>
  </si>
  <si>
    <t>Osnove kineziološke rekreacije i fitnesa</t>
  </si>
  <si>
    <t>Osnove prehrane</t>
  </si>
  <si>
    <t>Dijagnostika u rekreaciji i fitnesu</t>
  </si>
  <si>
    <t>Sportsko prekršajno pravo</t>
  </si>
  <si>
    <t>Strani jezik 2 - Engleski jezik</t>
  </si>
  <si>
    <t>doc.dr.sc. Mateo Blažević</t>
  </si>
  <si>
    <t>Jasminka Blažević, v.pred.</t>
  </si>
  <si>
    <t>Aerobika</t>
  </si>
  <si>
    <t>Alternativni (selektivni) oblici suvremenog turizma</t>
  </si>
  <si>
    <t>Osnove poslovne ekonomije</t>
  </si>
  <si>
    <t>izv.prof.dr.sc. Tonči Bavčević</t>
  </si>
  <si>
    <t>Zdravstveni fitnes</t>
  </si>
  <si>
    <t xml:space="preserve">SMJER: KINEZITERAPIJA </t>
  </si>
  <si>
    <t>Uvod u kineziterapiju</t>
  </si>
  <si>
    <t>prof.dr.sc. Jelana Paušić</t>
  </si>
  <si>
    <t>Analiza posture pokreta</t>
  </si>
  <si>
    <t>Osnove pedagogije</t>
  </si>
  <si>
    <t>Funkcionalna dijagnostika mišično-koštanog sustava</t>
  </si>
  <si>
    <t>Osnove neurofiziologije</t>
  </si>
  <si>
    <t>Kineziterapija problema i bolesti unutrašnjih organa</t>
  </si>
  <si>
    <t>Osnove kineziološke sociologije</t>
  </si>
  <si>
    <t>Osnove kineziološke psihologije</t>
  </si>
  <si>
    <t>Preventivna kineziterapija</t>
  </si>
  <si>
    <t>Kineziterapija mišićno-koštanog sustava</t>
  </si>
  <si>
    <t>Dušan Todorović, pred.</t>
  </si>
  <si>
    <t>Kineziterapija osoba s neurološkim poremećajima</t>
  </si>
  <si>
    <t>dr.sc. Dinko Pivalica, pred.</t>
  </si>
  <si>
    <t>Fizikalni čimbenici u rehabilitaciji</t>
  </si>
  <si>
    <t>prof. dr.sc. Đurđica Miletić</t>
  </si>
  <si>
    <t>Motoričko učenje</t>
  </si>
  <si>
    <t>Planiranje i programiranje kineziterapijskih tretmana</t>
  </si>
  <si>
    <t>Kineziterapija djece s poteškoćama u razvoju</t>
  </si>
  <si>
    <t>Kineziterapija u rehabilitaciji sportskih ozljeda</t>
  </si>
  <si>
    <t>KOORDINATOR SPORTA: Dino Šourek, pred.</t>
  </si>
  <si>
    <t>Povijest, pravila i organizacija u mačevanju</t>
  </si>
  <si>
    <t>Antropološka analiza u mačevanju</t>
  </si>
  <si>
    <t>Kineziološka analiza u mačevanju 2</t>
  </si>
  <si>
    <t>Metodika tehničko-taktičke pripreme u mačevanju 1</t>
  </si>
  <si>
    <t>Metodika tehničko-taktičke pripreme u mačevanju 2</t>
  </si>
  <si>
    <t>Metodika kondicijske pripreme u mačevanju 2</t>
  </si>
  <si>
    <t>Programiranje treninga u mačevanju 2</t>
  </si>
  <si>
    <t>Kontrola treniranosti u mačevanju</t>
  </si>
  <si>
    <t>Dino Šourek, pred.</t>
  </si>
  <si>
    <t>doc.dr.sc. Nevenka Maras</t>
  </si>
  <si>
    <t>Osnove biomehanike</t>
  </si>
  <si>
    <t>KOORDINATOR SPORTA: doc.dr.sc. Mateo Blažević</t>
  </si>
  <si>
    <t>SMJER: TRENER BODYBUILDINGA</t>
  </si>
  <si>
    <t>Povijest, pravila i organizacija u bodybuildingu</t>
  </si>
  <si>
    <t>Antropološka analiza u bodybuildingu</t>
  </si>
  <si>
    <t>Kineziološka analiza u bodybuildingu 2</t>
  </si>
  <si>
    <t>Metodika tehničko-taktičke pripreme u bodybuildingu 1</t>
  </si>
  <si>
    <t>Metodika kondicijske pripreme u bodybuildingu 2</t>
  </si>
  <si>
    <t>Metodika tehničko-taktičke pripreme u bodybuildingu 2</t>
  </si>
  <si>
    <t>Programiranje treninga u bodybuildingu 2</t>
  </si>
  <si>
    <t>Kontrola treniranosti u bodybuildingu</t>
  </si>
  <si>
    <t>KOORDINATOR: doc.dr.sc. Mateo Blažević</t>
  </si>
  <si>
    <t>prof.dr.sc. Jelena Paušić</t>
  </si>
  <si>
    <t>Osnove komunikologije</t>
  </si>
  <si>
    <t>prof.dr.sc. Nenad Rogulj</t>
  </si>
  <si>
    <t>prof.dr.sc. Vatromir Srhoj
doc.dr.sc. Marijana Čavala</t>
  </si>
  <si>
    <t>prof.dr.sc. Vatromir Srhoj
prof.dr.sc. Nenad Rogulj</t>
  </si>
  <si>
    <t>dr.sc. Nikola Foretić, pred.</t>
  </si>
  <si>
    <t>dr.sc. Tea Bešlija, pred.</t>
  </si>
  <si>
    <t>KOORDINATOR SPORTA: dr.sc. Tea Bešlija, pred.</t>
  </si>
  <si>
    <t>doc.dr.sc. Jozefina Jukić</t>
  </si>
  <si>
    <t>izv.prof.dr.sc. Mladen Hraste</t>
  </si>
  <si>
    <t>doc.dr.sc. Alen Miletić
Vedrana Grčić, pred.</t>
  </si>
  <si>
    <t>Edo Blažević, pred.</t>
  </si>
  <si>
    <t>Programiranje treninga u sportskoj gimnastici 2</t>
  </si>
  <si>
    <t>Kontrola treniranosti u sportskoj gimnastici</t>
  </si>
  <si>
    <t>KOORDINATOR: prof.dr.sc. Jelena Paušić</t>
  </si>
  <si>
    <t>Snježana Ložić, pred.</t>
  </si>
  <si>
    <t xml:space="preserve">Snježana Ložić, pred. </t>
  </si>
  <si>
    <t>Stručno-trenerska praksa 2</t>
  </si>
  <si>
    <t>dr.sc. Ante Rađa, pred.</t>
  </si>
  <si>
    <t xml:space="preserve">prof.dr.sc. Jelena Paušić </t>
  </si>
  <si>
    <t>KOORDINATOR SPORTA: doc.dr.sc. Mladen Marinović</t>
  </si>
  <si>
    <t>doc.dr.sc. Mladen Marinović</t>
  </si>
  <si>
    <t>prof.dr.sc. Nataša Zenić Sekulić</t>
  </si>
  <si>
    <t>prof.dr.sc. Boris Maleš</t>
  </si>
  <si>
    <t>KOORDINATOR: izv.prof.dr.sc. Frane Žuvela</t>
  </si>
  <si>
    <t>doc.dr.sc. Maja Buhovac</t>
  </si>
  <si>
    <t>dr.med. Zlatko Kljajić
dr.med. Zoran Nikolovski</t>
  </si>
  <si>
    <t>dr.sc. Melis Mladineo, pred.</t>
  </si>
  <si>
    <t>Hrvoje Kujundžić, pred.</t>
  </si>
  <si>
    <t>izv.prof.dr.sc. Frane Žuvela
prof.dr.sc. Boris Maleš</t>
  </si>
  <si>
    <t>RED PREDAVANJA ZA AKADEMSKU GODINU 2020/2021</t>
  </si>
  <si>
    <t xml:space="preserve">Izborni predmet </t>
  </si>
  <si>
    <t>prof.dr.sc. Damir Sekulić</t>
  </si>
  <si>
    <t>doc.dr.sc. Nikola Foretić</t>
  </si>
  <si>
    <t>izv.prof.dr.sc. Mario Tomljanović</t>
  </si>
  <si>
    <t>Fitnes 2</t>
  </si>
  <si>
    <t>doc.dr.sc Mateo Blažević</t>
  </si>
  <si>
    <t>Grupni programi u rekreaciji i fitnesu</t>
  </si>
  <si>
    <t>RED PREDAVANJA ZA AKADEMSKU GODINU 2020-2021</t>
  </si>
  <si>
    <t xml:space="preserve">Fitnes </t>
  </si>
  <si>
    <t>Petra Sinovčić, pred.</t>
  </si>
  <si>
    <t>SMJER: TRENER KICKBOXINGA</t>
  </si>
  <si>
    <t>KOORDINATOR SPORTA: Dino Belošević, pred.</t>
  </si>
  <si>
    <t>Dino Belošević, pred.</t>
  </si>
  <si>
    <t>Povijest, pravila i organizacija u kickboxingu</t>
  </si>
  <si>
    <t>Antropološka analiza u kickboxingu</t>
  </si>
  <si>
    <t>Kineziološka analiza u kickboxingu 2</t>
  </si>
  <si>
    <t>Metodika tehničko-taktičke pripreme u kickboxingu 1</t>
  </si>
  <si>
    <t>Metodika tehničko-taktičke pripreme u kickboxingu 2</t>
  </si>
  <si>
    <t>Metodika kondicijske pripreme u kickboxingu 2</t>
  </si>
  <si>
    <t>Programiranje treninga u kickboxingu 2</t>
  </si>
  <si>
    <t>Kontrola treniranosti u kickboxingu</t>
  </si>
  <si>
    <t>doc.dr.sc.Marijana Čavala</t>
  </si>
  <si>
    <t>dr.sc. Šime Veršić, asist.</t>
  </si>
  <si>
    <t>dr.sc. Dean Kontić, viš.pred.</t>
  </si>
  <si>
    <t>dr. sc. Dean Kontić, viš.pred.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</si>
</sst>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rgb="FF363636"/>
      <name val="Verdana"/>
      <family val="2"/>
      <charset val="238"/>
    </font>
    <font>
      <u/>
      <sz val="14.3"/>
      <color theme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3" fillId="3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4" borderId="1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4" borderId="50" xfId="1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7" fillId="4" borderId="53" xfId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12" xfId="1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7" fillId="6" borderId="51" xfId="1" applyFont="1" applyFill="1" applyBorder="1" applyAlignment="1" applyProtection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6" borderId="82" xfId="1" applyFont="1" applyFill="1" applyBorder="1" applyAlignment="1" applyProtection="1">
      <alignment horizontal="center" vertical="center" wrapText="1"/>
    </xf>
    <xf numFmtId="0" fontId="7" fillId="6" borderId="68" xfId="1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4" xfId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7" fillId="8" borderId="58" xfId="1" applyFont="1" applyFill="1" applyBorder="1" applyAlignment="1" applyProtection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7" fillId="8" borderId="59" xfId="1" applyFont="1" applyFill="1" applyBorder="1" applyAlignment="1" applyProtection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7" fillId="8" borderId="60" xfId="1" applyFont="1" applyFill="1" applyBorder="1" applyAlignment="1" applyProtection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7" fillId="8" borderId="82" xfId="1" applyFont="1" applyFill="1" applyBorder="1" applyAlignment="1" applyProtection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68" xfId="1" applyFont="1" applyFill="1" applyBorder="1" applyAlignment="1" applyProtection="1">
      <alignment horizontal="center" vertical="center" wrapText="1"/>
    </xf>
    <xf numFmtId="0" fontId="7" fillId="8" borderId="13" xfId="1" applyFont="1" applyFill="1" applyBorder="1" applyAlignment="1" applyProtection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83" xfId="1" applyFont="1" applyFill="1" applyBorder="1" applyAlignment="1" applyProtection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5" fillId="7" borderId="88" xfId="0" applyFont="1" applyFill="1" applyBorder="1" applyAlignment="1">
      <alignment horizontal="center" vertical="center" wrapText="1"/>
    </xf>
    <xf numFmtId="0" fontId="7" fillId="7" borderId="8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89" xfId="0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3" fillId="7" borderId="91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6" borderId="69" xfId="1" applyFont="1" applyFill="1" applyBorder="1" applyAlignment="1" applyProtection="1">
      <alignment horizontal="center" vertical="center" wrapText="1"/>
    </xf>
    <xf numFmtId="0" fontId="7" fillId="6" borderId="7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7" fillId="8" borderId="14" xfId="1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7" fillId="9" borderId="72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7" fillId="8" borderId="76" xfId="0" applyFont="1" applyFill="1" applyBorder="1" applyAlignment="1">
      <alignment horizontal="center" vertical="center" wrapText="1"/>
    </xf>
    <xf numFmtId="0" fontId="7" fillId="8" borderId="77" xfId="0" applyFont="1" applyFill="1" applyBorder="1" applyAlignment="1">
      <alignment horizontal="center" vertical="center" wrapText="1"/>
    </xf>
    <xf numFmtId="0" fontId="7" fillId="5" borderId="15" xfId="1" applyFont="1" applyFill="1" applyBorder="1" applyAlignment="1" applyProtection="1">
      <alignment horizontal="center" vertical="center" wrapText="1"/>
    </xf>
    <xf numFmtId="0" fontId="3" fillId="7" borderId="92" xfId="0" applyFont="1" applyFill="1" applyBorder="1" applyAlignment="1">
      <alignment horizontal="center" vertical="center" wrapText="1"/>
    </xf>
    <xf numFmtId="0" fontId="7" fillId="7" borderId="8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/>
    </xf>
    <xf numFmtId="0" fontId="7" fillId="5" borderId="21" xfId="1" applyFont="1" applyFill="1" applyBorder="1" applyAlignment="1" applyProtection="1">
      <alignment horizontal="center" vertical="center" wrapText="1"/>
    </xf>
    <xf numFmtId="0" fontId="7" fillId="5" borderId="26" xfId="1" applyFont="1" applyFill="1" applyBorder="1" applyAlignment="1" applyProtection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60" xfId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83" xfId="1" applyFont="1" applyFill="1" applyBorder="1" applyAlignment="1" applyProtection="1">
      <alignment horizontal="center" vertical="center" wrapText="1"/>
    </xf>
    <xf numFmtId="0" fontId="7" fillId="7" borderId="9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5" borderId="7" xfId="1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5" borderId="95" xfId="0" applyFont="1" applyFill="1" applyBorder="1" applyAlignment="1">
      <alignment horizontal="center" vertical="center" wrapText="1"/>
    </xf>
    <xf numFmtId="0" fontId="7" fillId="5" borderId="96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97" xfId="0" applyFont="1" applyFill="1" applyBorder="1" applyAlignment="1">
      <alignment horizontal="center" vertical="center" wrapText="1"/>
    </xf>
    <xf numFmtId="0" fontId="7" fillId="4" borderId="94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7" fillId="4" borderId="7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7" fillId="5" borderId="100" xfId="1" applyFont="1" applyFill="1" applyBorder="1" applyAlignment="1" applyProtection="1">
      <alignment horizontal="center" vertical="center" wrapText="1"/>
    </xf>
    <xf numFmtId="0" fontId="7" fillId="5" borderId="102" xfId="0" applyFont="1" applyFill="1" applyBorder="1" applyAlignment="1">
      <alignment horizontal="center" vertical="center" wrapText="1"/>
    </xf>
    <xf numFmtId="0" fontId="7" fillId="5" borderId="44" xfId="1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0" xfId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7" fillId="5" borderId="64" xfId="1" applyFont="1" applyFill="1" applyBorder="1" applyAlignment="1" applyProtection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5" borderId="83" xfId="1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5" fillId="9" borderId="7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8" borderId="12" xfId="1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9" borderId="8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86" xfId="0" applyFont="1" applyFill="1" applyBorder="1" applyAlignment="1">
      <alignment horizontal="center" vertical="center" wrapText="1"/>
    </xf>
    <xf numFmtId="0" fontId="3" fillId="7" borderId="78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7" borderId="103" xfId="0" applyFont="1" applyFill="1" applyBorder="1" applyAlignment="1">
      <alignment horizontal="center" vertical="center" wrapText="1"/>
    </xf>
    <xf numFmtId="0" fontId="3" fillId="7" borderId="99" xfId="0" applyFont="1" applyFill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4" borderId="91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8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7" fillId="8" borderId="50" xfId="1" applyFont="1" applyFill="1" applyBorder="1" applyAlignment="1" applyProtection="1">
      <alignment horizontal="center" vertical="center" wrapText="1"/>
    </xf>
    <xf numFmtId="0" fontId="7" fillId="8" borderId="51" xfId="1" applyFont="1" applyFill="1" applyBorder="1" applyAlignment="1" applyProtection="1">
      <alignment horizontal="center" vertical="center" wrapText="1"/>
    </xf>
    <xf numFmtId="0" fontId="7" fillId="8" borderId="53" xfId="1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  <colors>
    <mruColors>
      <color rgb="FF8FDEF1"/>
      <color rgb="FFA8F4F0"/>
      <color rgb="FFAED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ladimir.ivancev@mefst.hr" TargetMode="External"/><Relationship Id="rId13" Type="http://schemas.openxmlformats.org/officeDocument/2006/relationships/hyperlink" Target="https://moodle.carnet.hr/course/enrol.php?id=1609" TargetMode="External"/><Relationship Id="rId3" Type="http://schemas.openxmlformats.org/officeDocument/2006/relationships/hyperlink" Target="mailto:zoran.grgantov@kifst.hr" TargetMode="External"/><Relationship Id="rId7" Type="http://schemas.openxmlformats.org/officeDocument/2006/relationships/hyperlink" Target="mailto:katkov@kifst.hr" TargetMode="External"/><Relationship Id="rId12" Type="http://schemas.openxmlformats.org/officeDocument/2006/relationships/hyperlink" Target="https://moodle.carnet.hr/course/enrol.php?id=1919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6" Type="http://schemas.openxmlformats.org/officeDocument/2006/relationships/hyperlink" Target="mailto:igor.jelaska@kifst.hr" TargetMode="External"/><Relationship Id="rId11" Type="http://schemas.openxmlformats.org/officeDocument/2006/relationships/hyperlink" Target="https://moodle.carnet.hr/course/enrol.php?id=1910" TargetMode="External"/><Relationship Id="rId5" Type="http://schemas.openxmlformats.org/officeDocument/2006/relationships/hyperlink" Target="mailto:jasbib@kifst.h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oodle.carnet.hr/course/view.php?id=1787" TargetMode="External"/><Relationship Id="rId4" Type="http://schemas.openxmlformats.org/officeDocument/2006/relationships/hyperlink" Target="https://moodle.carnet.hr/course/enrol.php?id=1977" TargetMode="External"/><Relationship Id="rId9" Type="http://schemas.openxmlformats.org/officeDocument/2006/relationships/hyperlink" Target="mailto:boris.milavic@kifst.hr" TargetMode="External"/><Relationship Id="rId14" Type="http://schemas.openxmlformats.org/officeDocument/2006/relationships/hyperlink" Target="mailto:josip.babin@kifst.hr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vica_stipic@yahoo.com" TargetMode="External"/><Relationship Id="rId13" Type="http://schemas.openxmlformats.org/officeDocument/2006/relationships/hyperlink" Target="https://moodle.carnet.hr/course/enrol.php?id=1609" TargetMode="External"/><Relationship Id="rId3" Type="http://schemas.openxmlformats.org/officeDocument/2006/relationships/hyperlink" Target="mailto:igor.jelaska@kifst.hr" TargetMode="External"/><Relationship Id="rId7" Type="http://schemas.openxmlformats.org/officeDocument/2006/relationships/hyperlink" Target="mailto:zoran.grgantov@kifst.hr" TargetMode="External"/><Relationship Id="rId12" Type="http://schemas.openxmlformats.org/officeDocument/2006/relationships/hyperlink" Target="https://moodle.carnet.hr/course/enrol.php?id=1919" TargetMode="External"/><Relationship Id="rId2" Type="http://schemas.openxmlformats.org/officeDocument/2006/relationships/hyperlink" Target="mailto:jasbib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boris.milavic@kifst.hr" TargetMode="External"/><Relationship Id="rId11" Type="http://schemas.openxmlformats.org/officeDocument/2006/relationships/hyperlink" Target="https://moodle.carnet.hr/course/enrol.php?id=1910" TargetMode="External"/><Relationship Id="rId5" Type="http://schemas.openxmlformats.org/officeDocument/2006/relationships/hyperlink" Target="mailto:vladimir.ivancev@mefst.hr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moodle.carnet.hr/course/view.php?id=1787" TargetMode="External"/><Relationship Id="rId4" Type="http://schemas.openxmlformats.org/officeDocument/2006/relationships/hyperlink" Target="mailto:katkov@kifst.hr" TargetMode="External"/><Relationship Id="rId9" Type="http://schemas.openxmlformats.org/officeDocument/2006/relationships/hyperlink" Target="mailto:miodrag.spasic@kifst.hr" TargetMode="External"/><Relationship Id="rId14" Type="http://schemas.openxmlformats.org/officeDocument/2006/relationships/hyperlink" Target="mailto:josip.babin@kifst.hr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vica_stipic@yahoo.com" TargetMode="External"/><Relationship Id="rId13" Type="http://schemas.openxmlformats.org/officeDocument/2006/relationships/hyperlink" Target="https://moodle.carnet.hr/course/enrol.php?id=1609" TargetMode="External"/><Relationship Id="rId3" Type="http://schemas.openxmlformats.org/officeDocument/2006/relationships/hyperlink" Target="mailto:katkov@kifst.hr" TargetMode="External"/><Relationship Id="rId7" Type="http://schemas.openxmlformats.org/officeDocument/2006/relationships/hyperlink" Target="mailto:zoran.grgantov@kifst.hr" TargetMode="External"/><Relationship Id="rId12" Type="http://schemas.openxmlformats.org/officeDocument/2006/relationships/hyperlink" Target="https://moodle.carnet.hr/course/enrol.php?id=1919" TargetMode="External"/><Relationship Id="rId2" Type="http://schemas.openxmlformats.org/officeDocument/2006/relationships/hyperlink" Target="mailto:igor.jelaska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mileticd@kifst.hr" TargetMode="External"/><Relationship Id="rId11" Type="http://schemas.openxmlformats.org/officeDocument/2006/relationships/hyperlink" Target="https://moodle.carnet.hr/course/enrol.php?id=1910" TargetMode="External"/><Relationship Id="rId5" Type="http://schemas.openxmlformats.org/officeDocument/2006/relationships/hyperlink" Target="mailto:boris.milavic@kifst.hr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oodle.carnet.hr/course/view.php?id=1787" TargetMode="External"/><Relationship Id="rId4" Type="http://schemas.openxmlformats.org/officeDocument/2006/relationships/hyperlink" Target="mailto:vladimir.ivancev@mefst.hr" TargetMode="External"/><Relationship Id="rId9" Type="http://schemas.openxmlformats.org/officeDocument/2006/relationships/hyperlink" Target="mailto:miodrag.spasic@kifst.hr" TargetMode="External"/><Relationship Id="rId14" Type="http://schemas.openxmlformats.org/officeDocument/2006/relationships/hyperlink" Target="mailto:josip.babin@kifst.h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katkov@ki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igor.jelaska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boris.milavic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vladimir.ivancev@me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vica_stipic@yahoo.com" TargetMode="External"/><Relationship Id="rId13" Type="http://schemas.openxmlformats.org/officeDocument/2006/relationships/hyperlink" Target="https://moodle.carnet.hr/course/enrol.php?id=1609" TargetMode="External"/><Relationship Id="rId3" Type="http://schemas.openxmlformats.org/officeDocument/2006/relationships/hyperlink" Target="mailto:igor.jelaska@kifst.hr" TargetMode="External"/><Relationship Id="rId7" Type="http://schemas.openxmlformats.org/officeDocument/2006/relationships/hyperlink" Target="mailto:zoran.grgantov@kifst.hr" TargetMode="External"/><Relationship Id="rId12" Type="http://schemas.openxmlformats.org/officeDocument/2006/relationships/hyperlink" Target="https://moodle.carnet.hr/course/enrol.php?id=1919" TargetMode="External"/><Relationship Id="rId2" Type="http://schemas.openxmlformats.org/officeDocument/2006/relationships/hyperlink" Target="mailto:jasbib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boris.milavic@kifst.hr" TargetMode="External"/><Relationship Id="rId11" Type="http://schemas.openxmlformats.org/officeDocument/2006/relationships/hyperlink" Target="https://moodle.carnet.hr/course/enrol.php?id=1910" TargetMode="External"/><Relationship Id="rId5" Type="http://schemas.openxmlformats.org/officeDocument/2006/relationships/hyperlink" Target="mailto:vladimir.ivancev@mefst.hr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moodle.carnet.hr/course/view.php?id=1787" TargetMode="External"/><Relationship Id="rId4" Type="http://schemas.openxmlformats.org/officeDocument/2006/relationships/hyperlink" Target="mailto:katkov@kifst.hr" TargetMode="External"/><Relationship Id="rId9" Type="http://schemas.openxmlformats.org/officeDocument/2006/relationships/hyperlink" Target="mailto:miodrag.spasic@kifst.hr" TargetMode="External"/><Relationship Id="rId14" Type="http://schemas.openxmlformats.org/officeDocument/2006/relationships/hyperlink" Target="mailto:josip.babin@kifst.h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katkov@ki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igor.jelaska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boris.milavic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vladimir.ivancev@me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katkov@ki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igor.jelaska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boris.milavic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vladimir.ivancev@me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katkov@ki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igor.jelaska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boris.milavic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vladimir.ivancev@me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miodrag.spasic@kifst.hr" TargetMode="External"/><Relationship Id="rId13" Type="http://schemas.openxmlformats.org/officeDocument/2006/relationships/hyperlink" Target="mailto:josip.babin@kifst.hr" TargetMode="External"/><Relationship Id="rId3" Type="http://schemas.openxmlformats.org/officeDocument/2006/relationships/hyperlink" Target="mailto:vladimir.ivancev@mefst.hr" TargetMode="External"/><Relationship Id="rId7" Type="http://schemas.openxmlformats.org/officeDocument/2006/relationships/hyperlink" Target="mailto:ivica_stipic@yahoo.com" TargetMode="External"/><Relationship Id="rId12" Type="http://schemas.openxmlformats.org/officeDocument/2006/relationships/hyperlink" Target="https://moodle.carnet.hr/course/enrol.php?id=1609" TargetMode="External"/><Relationship Id="rId2" Type="http://schemas.openxmlformats.org/officeDocument/2006/relationships/hyperlink" Target="mailto:katkov@kifst.hr" TargetMode="External"/><Relationship Id="rId1" Type="http://schemas.openxmlformats.org/officeDocument/2006/relationships/hyperlink" Target="https://moodle.carnet.hr/course/enrol.php?id=1977" TargetMode="External"/><Relationship Id="rId6" Type="http://schemas.openxmlformats.org/officeDocument/2006/relationships/hyperlink" Target="mailto:zoran.grgantov@kifst.hr" TargetMode="External"/><Relationship Id="rId11" Type="http://schemas.openxmlformats.org/officeDocument/2006/relationships/hyperlink" Target="https://moodle.carnet.hr/course/enrol.php?id=1919" TargetMode="External"/><Relationship Id="rId5" Type="http://schemas.openxmlformats.org/officeDocument/2006/relationships/hyperlink" Target="mailto:igor.jelaska@kifst.hr" TargetMode="External"/><Relationship Id="rId10" Type="http://schemas.openxmlformats.org/officeDocument/2006/relationships/hyperlink" Target="https://moodle.carnet.hr/course/enrol.php?id=1910" TargetMode="External"/><Relationship Id="rId4" Type="http://schemas.openxmlformats.org/officeDocument/2006/relationships/hyperlink" Target="mailto:boris.milavic@kifst.hr" TargetMode="External"/><Relationship Id="rId9" Type="http://schemas.openxmlformats.org/officeDocument/2006/relationships/hyperlink" Target="https://moodle.carnet.hr/course/view.php?id=1787" TargetMode="External"/><Relationship Id="rId1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opLeftCell="A55" zoomScaleNormal="100" workbookViewId="0">
      <selection activeCell="D79" sqref="D79"/>
    </sheetView>
  </sheetViews>
  <sheetFormatPr defaultRowHeight="15"/>
  <cols>
    <col min="1" max="1" width="14.85546875" style="30" customWidth="1"/>
    <col min="2" max="2" width="8.42578125" style="30" customWidth="1"/>
    <col min="3" max="3" width="22.85546875" style="30" customWidth="1"/>
    <col min="4" max="4" width="33.28515625" style="30" customWidth="1"/>
    <col min="5" max="5" width="6" style="30" customWidth="1"/>
    <col min="6" max="6" width="5.42578125" style="30" customWidth="1"/>
    <col min="7" max="7" width="5.7109375" style="30" customWidth="1"/>
    <col min="8" max="8" width="5" style="30" customWidth="1"/>
    <col min="9" max="9" width="7.7109375" style="30" customWidth="1"/>
    <col min="10" max="16384" width="9.140625" style="30"/>
  </cols>
  <sheetData>
    <row r="1" spans="1:11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1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</row>
    <row r="3" spans="1:11" ht="15.75">
      <c r="A3" s="333" t="s">
        <v>318</v>
      </c>
      <c r="B3" s="333"/>
      <c r="C3" s="333"/>
      <c r="D3" s="333"/>
      <c r="E3" s="333"/>
      <c r="F3" s="333"/>
      <c r="G3" s="333"/>
      <c r="H3" s="333"/>
      <c r="I3" s="333"/>
    </row>
    <row r="4" spans="1:11" s="182" customFormat="1" ht="15" customHeight="1">
      <c r="A4" s="333" t="s">
        <v>410</v>
      </c>
      <c r="B4" s="333"/>
      <c r="C4" s="333"/>
      <c r="D4" s="333"/>
      <c r="E4" s="333"/>
      <c r="F4" s="333"/>
      <c r="G4" s="333"/>
      <c r="H4" s="333"/>
      <c r="I4" s="333"/>
      <c r="J4" s="30"/>
      <c r="K4" s="30"/>
    </row>
    <row r="5" spans="1:11" ht="15.75" thickBot="1"/>
    <row r="6" spans="1:1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>SUM(E11:G11)</f>
        <v>60</v>
      </c>
      <c r="I11" s="118">
        <v>6</v>
      </c>
    </row>
    <row r="12" spans="1:1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>SUM(E12:G12)</f>
        <v>75</v>
      </c>
      <c r="I12" s="119">
        <v>7</v>
      </c>
    </row>
    <row r="13" spans="1:1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>SUM(E13:G13)</f>
        <v>75</v>
      </c>
      <c r="I13" s="119">
        <v>6</v>
      </c>
    </row>
    <row r="14" spans="1:1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>SUM(E14:G14)</f>
        <v>40</v>
      </c>
      <c r="I14" s="120">
        <v>3</v>
      </c>
    </row>
    <row r="15" spans="1:11" ht="33" customHeight="1" thickBot="1">
      <c r="A15" s="1" t="s">
        <v>18</v>
      </c>
      <c r="B15" s="183"/>
      <c r="C15" s="184" t="s">
        <v>328</v>
      </c>
      <c r="D15" s="185" t="s">
        <v>319</v>
      </c>
      <c r="E15" s="267">
        <v>30</v>
      </c>
      <c r="F15" s="128">
        <v>10</v>
      </c>
      <c r="G15" s="128">
        <v>40</v>
      </c>
      <c r="H15" s="117">
        <f>SUM(E15:G15)</f>
        <v>80</v>
      </c>
      <c r="I15" s="186">
        <v>8</v>
      </c>
    </row>
    <row r="16" spans="1:11" ht="22.5" customHeight="1" thickBot="1">
      <c r="A16" s="307" t="s">
        <v>37</v>
      </c>
      <c r="B16" s="308"/>
      <c r="C16" s="308"/>
      <c r="D16" s="308"/>
      <c r="E16" s="11">
        <f>SUM(E11:E15)</f>
        <v>159</v>
      </c>
      <c r="F16" s="35">
        <f t="shared" ref="F16:I16" si="0">SUM(F11:F15)</f>
        <v>62</v>
      </c>
      <c r="G16" s="35">
        <f t="shared" si="0"/>
        <v>109</v>
      </c>
      <c r="H16" s="36">
        <f t="shared" si="0"/>
        <v>330</v>
      </c>
      <c r="I16" s="101">
        <f t="shared" si="0"/>
        <v>30</v>
      </c>
    </row>
    <row r="17" spans="1:9" ht="15.75" thickBot="1"/>
    <row r="18" spans="1:9" ht="16.5" thickTop="1" thickBot="1">
      <c r="A18" s="317" t="s">
        <v>0</v>
      </c>
      <c r="B18" s="318"/>
      <c r="C18" s="318"/>
      <c r="D18" s="318"/>
      <c r="E18" s="318"/>
      <c r="F18" s="318"/>
      <c r="G18" s="318"/>
      <c r="H18" s="318"/>
      <c r="I18" s="319"/>
    </row>
    <row r="19" spans="1:9" ht="15.75" customHeight="1" thickBot="1">
      <c r="A19" s="320" t="s">
        <v>1</v>
      </c>
      <c r="B19" s="321"/>
      <c r="C19" s="321"/>
      <c r="D19" s="321"/>
      <c r="E19" s="321"/>
      <c r="F19" s="321"/>
      <c r="G19" s="321"/>
      <c r="H19" s="321"/>
      <c r="I19" s="322"/>
    </row>
    <row r="20" spans="1:9" ht="15.75" customHeight="1" thickBot="1">
      <c r="A20" s="323" t="s">
        <v>20</v>
      </c>
      <c r="B20" s="324"/>
      <c r="C20" s="324"/>
      <c r="D20" s="324"/>
      <c r="E20" s="324"/>
      <c r="F20" s="324"/>
      <c r="G20" s="324"/>
      <c r="H20" s="324"/>
      <c r="I20" s="325"/>
    </row>
    <row r="21" spans="1:9" ht="15" customHeight="1">
      <c r="A21" s="304" t="s">
        <v>12</v>
      </c>
      <c r="B21" s="304" t="s">
        <v>19</v>
      </c>
      <c r="C21" s="304" t="s">
        <v>3</v>
      </c>
      <c r="D21" s="304" t="s">
        <v>4</v>
      </c>
      <c r="E21" s="328" t="s">
        <v>5</v>
      </c>
      <c r="F21" s="329"/>
      <c r="G21" s="329"/>
      <c r="H21" s="330"/>
      <c r="I21" s="304" t="s">
        <v>6</v>
      </c>
    </row>
    <row r="22" spans="1:9" ht="15.75" thickBot="1">
      <c r="A22" s="306"/>
      <c r="B22" s="305"/>
      <c r="C22" s="306"/>
      <c r="D22" s="306"/>
      <c r="E22" s="97" t="s">
        <v>111</v>
      </c>
      <c r="F22" s="98" t="s">
        <v>112</v>
      </c>
      <c r="G22" s="98" t="s">
        <v>113</v>
      </c>
      <c r="H22" s="99" t="s">
        <v>8</v>
      </c>
      <c r="I22" s="305"/>
    </row>
    <row r="23" spans="1:9" ht="15" customHeight="1">
      <c r="A23" s="310" t="s">
        <v>17</v>
      </c>
      <c r="B23" s="37" t="s">
        <v>117</v>
      </c>
      <c r="C23" s="104" t="s">
        <v>373</v>
      </c>
      <c r="D23" s="105" t="s">
        <v>346</v>
      </c>
      <c r="E23" s="100">
        <v>26</v>
      </c>
      <c r="F23" s="7">
        <v>19</v>
      </c>
      <c r="G23" s="7">
        <v>0</v>
      </c>
      <c r="H23" s="111">
        <f>SUM(E23:G23)</f>
        <v>45</v>
      </c>
      <c r="I23" s="121">
        <v>4</v>
      </c>
    </row>
    <row r="24" spans="1:9">
      <c r="A24" s="316"/>
      <c r="B24" s="38" t="s">
        <v>118</v>
      </c>
      <c r="C24" s="106" t="s">
        <v>340</v>
      </c>
      <c r="D24" s="107" t="s">
        <v>21</v>
      </c>
      <c r="E24" s="25">
        <v>45</v>
      </c>
      <c r="F24" s="3">
        <v>15</v>
      </c>
      <c r="G24" s="3">
        <v>0</v>
      </c>
      <c r="H24" s="113">
        <f>SUM(E24:G24)</f>
        <v>60</v>
      </c>
      <c r="I24" s="122">
        <v>6</v>
      </c>
    </row>
    <row r="25" spans="1:9">
      <c r="A25" s="316"/>
      <c r="B25" s="38" t="s">
        <v>119</v>
      </c>
      <c r="C25" s="106" t="s">
        <v>33</v>
      </c>
      <c r="D25" s="108" t="s">
        <v>22</v>
      </c>
      <c r="E25" s="25">
        <v>38</v>
      </c>
      <c r="F25" s="3">
        <v>22</v>
      </c>
      <c r="G25" s="3">
        <v>15</v>
      </c>
      <c r="H25" s="113">
        <f>SUM(E25:G25)</f>
        <v>75</v>
      </c>
      <c r="I25" s="122">
        <v>7</v>
      </c>
    </row>
    <row r="26" spans="1:9" ht="15.75" thickBot="1">
      <c r="A26" s="316"/>
      <c r="B26" s="73" t="s">
        <v>120</v>
      </c>
      <c r="C26" s="109" t="s">
        <v>291</v>
      </c>
      <c r="D26" s="110" t="s">
        <v>374</v>
      </c>
      <c r="E26" s="13">
        <v>60</v>
      </c>
      <c r="F26" s="6">
        <v>0</v>
      </c>
      <c r="G26" s="6">
        <v>0</v>
      </c>
      <c r="H26" s="116">
        <f>SUM(E26:G26)</f>
        <v>60</v>
      </c>
      <c r="I26" s="88">
        <v>6</v>
      </c>
    </row>
    <row r="27" spans="1:9" ht="26.25" thickBot="1">
      <c r="A27" s="1" t="s">
        <v>18</v>
      </c>
      <c r="B27" s="76"/>
      <c r="C27" s="55" t="s">
        <v>289</v>
      </c>
      <c r="D27" s="187" t="s">
        <v>320</v>
      </c>
      <c r="E27" s="267">
        <v>30</v>
      </c>
      <c r="F27" s="128">
        <v>10</v>
      </c>
      <c r="G27" s="128">
        <v>40</v>
      </c>
      <c r="H27" s="117">
        <f>SUM(E27:G27)</f>
        <v>80</v>
      </c>
      <c r="I27" s="188">
        <v>7</v>
      </c>
    </row>
    <row r="28" spans="1:9" ht="15.75" thickBot="1">
      <c r="A28" s="307" t="s">
        <v>37</v>
      </c>
      <c r="B28" s="308"/>
      <c r="C28" s="308"/>
      <c r="D28" s="308"/>
      <c r="E28" s="11">
        <f>SUM(E23:E27)</f>
        <v>199</v>
      </c>
      <c r="F28" s="35">
        <f t="shared" ref="F28:I28" si="1">SUM(F23:F27)</f>
        <v>66</v>
      </c>
      <c r="G28" s="35">
        <f t="shared" si="1"/>
        <v>55</v>
      </c>
      <c r="H28" s="36">
        <f t="shared" si="1"/>
        <v>320</v>
      </c>
      <c r="I28" s="101">
        <f t="shared" si="1"/>
        <v>30</v>
      </c>
    </row>
    <row r="29" spans="1:9" ht="15.75" thickBot="1"/>
    <row r="30" spans="1:9" ht="16.5" thickTop="1" thickBot="1">
      <c r="A30" s="317" t="s">
        <v>0</v>
      </c>
      <c r="B30" s="318"/>
      <c r="C30" s="318"/>
      <c r="D30" s="318"/>
      <c r="E30" s="318"/>
      <c r="F30" s="318"/>
      <c r="G30" s="318"/>
      <c r="H30" s="318"/>
      <c r="I30" s="319"/>
    </row>
    <row r="31" spans="1:9" ht="15.75" customHeight="1" thickBot="1">
      <c r="A31" s="320" t="s">
        <v>48</v>
      </c>
      <c r="B31" s="321"/>
      <c r="C31" s="321"/>
      <c r="D31" s="321"/>
      <c r="E31" s="321"/>
      <c r="F31" s="321"/>
      <c r="G31" s="321"/>
      <c r="H31" s="321"/>
      <c r="I31" s="322"/>
    </row>
    <row r="32" spans="1:9" ht="15.75" customHeight="1" thickBot="1">
      <c r="A32" s="323" t="s">
        <v>34</v>
      </c>
      <c r="B32" s="324"/>
      <c r="C32" s="324"/>
      <c r="D32" s="324"/>
      <c r="E32" s="324"/>
      <c r="F32" s="324"/>
      <c r="G32" s="324"/>
      <c r="H32" s="324"/>
      <c r="I32" s="325"/>
    </row>
    <row r="33" spans="1:9" ht="15" customHeight="1">
      <c r="A33" s="304" t="s">
        <v>12</v>
      </c>
      <c r="B33" s="304" t="s">
        <v>19</v>
      </c>
      <c r="C33" s="304" t="s">
        <v>3</v>
      </c>
      <c r="D33" s="304" t="s">
        <v>4</v>
      </c>
      <c r="E33" s="328" t="s">
        <v>5</v>
      </c>
      <c r="F33" s="329"/>
      <c r="G33" s="329"/>
      <c r="H33" s="330"/>
      <c r="I33" s="304" t="s">
        <v>6</v>
      </c>
    </row>
    <row r="34" spans="1:9" ht="15.75" thickBot="1">
      <c r="A34" s="306"/>
      <c r="B34" s="305"/>
      <c r="C34" s="306"/>
      <c r="D34" s="306"/>
      <c r="E34" s="97" t="s">
        <v>111</v>
      </c>
      <c r="F34" s="98" t="s">
        <v>112</v>
      </c>
      <c r="G34" s="98" t="s">
        <v>113</v>
      </c>
      <c r="H34" s="99" t="s">
        <v>8</v>
      </c>
      <c r="I34" s="306"/>
    </row>
    <row r="35" spans="1:9" ht="15" customHeight="1">
      <c r="A35" s="304" t="s">
        <v>17</v>
      </c>
      <c r="B35" s="37" t="s">
        <v>121</v>
      </c>
      <c r="C35" s="77" t="s">
        <v>301</v>
      </c>
      <c r="D35" s="81" t="s">
        <v>23</v>
      </c>
      <c r="E35" s="100">
        <v>36</v>
      </c>
      <c r="F35" s="7">
        <v>24</v>
      </c>
      <c r="G35" s="7">
        <v>0</v>
      </c>
      <c r="H35" s="111">
        <f>SUM(E35:G35)</f>
        <v>60</v>
      </c>
      <c r="I35" s="112">
        <v>6</v>
      </c>
    </row>
    <row r="36" spans="1:9">
      <c r="A36" s="305"/>
      <c r="B36" s="83" t="s">
        <v>122</v>
      </c>
      <c r="C36" s="60" t="s">
        <v>414</v>
      </c>
      <c r="D36" s="61" t="s">
        <v>44</v>
      </c>
      <c r="E36" s="25">
        <v>30</v>
      </c>
      <c r="F36" s="3">
        <v>18</v>
      </c>
      <c r="G36" s="3">
        <v>12</v>
      </c>
      <c r="H36" s="113">
        <f>SUM(E36:G36)</f>
        <v>60</v>
      </c>
      <c r="I36" s="114">
        <v>6</v>
      </c>
    </row>
    <row r="37" spans="1:9">
      <c r="A37" s="305"/>
      <c r="B37" s="38" t="s">
        <v>123</v>
      </c>
      <c r="C37" s="78" t="s">
        <v>287</v>
      </c>
      <c r="D37" s="79" t="s">
        <v>24</v>
      </c>
      <c r="E37" s="25">
        <v>9</v>
      </c>
      <c r="F37" s="3">
        <v>36</v>
      </c>
      <c r="G37" s="3">
        <v>0</v>
      </c>
      <c r="H37" s="113">
        <f>SUM(E37:G37)</f>
        <v>45</v>
      </c>
      <c r="I37" s="115">
        <v>4</v>
      </c>
    </row>
    <row r="38" spans="1:9" ht="15.75" thickBot="1">
      <c r="A38" s="305"/>
      <c r="B38" s="73"/>
      <c r="C38" s="189" t="s">
        <v>292</v>
      </c>
      <c r="D38" s="80" t="s">
        <v>25</v>
      </c>
      <c r="E38" s="13">
        <v>30</v>
      </c>
      <c r="F38" s="6">
        <v>0</v>
      </c>
      <c r="G38" s="6">
        <v>30</v>
      </c>
      <c r="H38" s="116">
        <f>SUM(E38:G38)</f>
        <v>60</v>
      </c>
      <c r="I38" s="190">
        <v>5</v>
      </c>
    </row>
    <row r="39" spans="1:9" ht="26.25" thickBot="1">
      <c r="A39" s="1" t="s">
        <v>18</v>
      </c>
      <c r="B39" s="191"/>
      <c r="C39" s="192" t="s">
        <v>418</v>
      </c>
      <c r="D39" s="187" t="s">
        <v>321</v>
      </c>
      <c r="E39" s="267">
        <v>30</v>
      </c>
      <c r="F39" s="128">
        <v>30</v>
      </c>
      <c r="G39" s="128">
        <v>20</v>
      </c>
      <c r="H39" s="116">
        <f>SUM(E39:G39)</f>
        <v>80</v>
      </c>
      <c r="I39" s="193">
        <v>9</v>
      </c>
    </row>
    <row r="40" spans="1:9" ht="15.75" thickBot="1">
      <c r="A40" s="307" t="s">
        <v>37</v>
      </c>
      <c r="B40" s="308"/>
      <c r="C40" s="308"/>
      <c r="D40" s="308"/>
      <c r="E40" s="11">
        <f>SUM(E35:E39)</f>
        <v>135</v>
      </c>
      <c r="F40" s="35">
        <f t="shared" ref="F40:I40" si="2">SUM(F35:F39)</f>
        <v>108</v>
      </c>
      <c r="G40" s="35">
        <f t="shared" si="2"/>
        <v>62</v>
      </c>
      <c r="H40" s="36">
        <f t="shared" si="2"/>
        <v>305</v>
      </c>
      <c r="I40" s="259">
        <f t="shared" si="2"/>
        <v>30</v>
      </c>
    </row>
    <row r="41" spans="1:9" ht="15.75" thickBot="1"/>
    <row r="42" spans="1:9" ht="16.5" thickTop="1" thickBot="1">
      <c r="A42" s="317" t="s">
        <v>0</v>
      </c>
      <c r="B42" s="318"/>
      <c r="C42" s="318"/>
      <c r="D42" s="318"/>
      <c r="E42" s="318"/>
      <c r="F42" s="318"/>
      <c r="G42" s="318"/>
      <c r="H42" s="318"/>
      <c r="I42" s="319"/>
    </row>
    <row r="43" spans="1:9" ht="15.75" customHeight="1" thickBot="1">
      <c r="A43" s="320" t="s">
        <v>48</v>
      </c>
      <c r="B43" s="321"/>
      <c r="C43" s="321"/>
      <c r="D43" s="321"/>
      <c r="E43" s="321"/>
      <c r="F43" s="321"/>
      <c r="G43" s="321"/>
      <c r="H43" s="321"/>
      <c r="I43" s="322"/>
    </row>
    <row r="44" spans="1:9" ht="15.75" customHeight="1" thickBot="1">
      <c r="A44" s="323" t="s">
        <v>35</v>
      </c>
      <c r="B44" s="324"/>
      <c r="C44" s="324"/>
      <c r="D44" s="324"/>
      <c r="E44" s="326"/>
      <c r="F44" s="326"/>
      <c r="G44" s="326"/>
      <c r="H44" s="326"/>
      <c r="I44" s="325"/>
    </row>
    <row r="45" spans="1:9" ht="15.75" customHeight="1" thickTop="1">
      <c r="A45" s="304" t="s">
        <v>12</v>
      </c>
      <c r="B45" s="304" t="s">
        <v>19</v>
      </c>
      <c r="C45" s="304" t="s">
        <v>3</v>
      </c>
      <c r="D45" s="304" t="s">
        <v>4</v>
      </c>
      <c r="E45" s="328" t="s">
        <v>5</v>
      </c>
      <c r="F45" s="329"/>
      <c r="G45" s="329"/>
      <c r="H45" s="330"/>
      <c r="I45" s="304" t="s">
        <v>6</v>
      </c>
    </row>
    <row r="46" spans="1:9" ht="15.75" thickBot="1">
      <c r="A46" s="305"/>
      <c r="B46" s="305"/>
      <c r="C46" s="306"/>
      <c r="D46" s="306"/>
      <c r="E46" s="97" t="s">
        <v>111</v>
      </c>
      <c r="F46" s="98" t="s">
        <v>112</v>
      </c>
      <c r="G46" s="98" t="s">
        <v>113</v>
      </c>
      <c r="H46" s="99" t="s">
        <v>8</v>
      </c>
      <c r="I46" s="305"/>
    </row>
    <row r="47" spans="1:9" ht="15" customHeight="1" thickBot="1">
      <c r="A47" s="313" t="s">
        <v>17</v>
      </c>
      <c r="B47" s="89"/>
      <c r="C47" s="90" t="s">
        <v>40</v>
      </c>
      <c r="D47" s="22" t="s">
        <v>26</v>
      </c>
      <c r="E47" s="12">
        <v>23</v>
      </c>
      <c r="F47" s="2">
        <v>12</v>
      </c>
      <c r="G47" s="2">
        <v>10</v>
      </c>
      <c r="H47" s="124">
        <f>SUM(E47:G47)</f>
        <v>45</v>
      </c>
      <c r="I47" s="84">
        <v>4</v>
      </c>
    </row>
    <row r="48" spans="1:9" ht="15.75" thickBot="1">
      <c r="A48" s="314"/>
      <c r="B48" s="91"/>
      <c r="C48" s="92" t="s">
        <v>426</v>
      </c>
      <c r="D48" s="24" t="s">
        <v>350</v>
      </c>
      <c r="E48" s="25">
        <v>45</v>
      </c>
      <c r="F48" s="3">
        <v>0</v>
      </c>
      <c r="G48" s="3">
        <v>0</v>
      </c>
      <c r="H48" s="124">
        <f t="shared" ref="H48:H51" si="3">SUM(E48:G48)</f>
        <v>45</v>
      </c>
      <c r="I48" s="85">
        <v>4</v>
      </c>
    </row>
    <row r="49" spans="1:9" ht="15.75" thickBot="1">
      <c r="A49" s="314"/>
      <c r="B49" s="91" t="s">
        <v>124</v>
      </c>
      <c r="C49" s="92" t="s">
        <v>41</v>
      </c>
      <c r="D49" s="26" t="s">
        <v>27</v>
      </c>
      <c r="E49" s="25">
        <v>35</v>
      </c>
      <c r="F49" s="3">
        <v>10</v>
      </c>
      <c r="G49" s="3">
        <v>15</v>
      </c>
      <c r="H49" s="124">
        <f t="shared" si="3"/>
        <v>60</v>
      </c>
      <c r="I49" s="85">
        <v>6</v>
      </c>
    </row>
    <row r="50" spans="1:9" ht="15.75" thickBot="1">
      <c r="A50" s="327"/>
      <c r="B50" s="93"/>
      <c r="C50" s="94" t="s">
        <v>293</v>
      </c>
      <c r="D50" s="28" t="s">
        <v>351</v>
      </c>
      <c r="E50" s="272">
        <v>35</v>
      </c>
      <c r="F50" s="4">
        <v>10</v>
      </c>
      <c r="G50" s="4">
        <v>15</v>
      </c>
      <c r="H50" s="124">
        <f t="shared" si="3"/>
        <v>60</v>
      </c>
      <c r="I50" s="86">
        <v>6</v>
      </c>
    </row>
    <row r="51" spans="1:9" ht="26.25" thickBot="1">
      <c r="A51" s="260" t="s">
        <v>18</v>
      </c>
      <c r="B51" s="284"/>
      <c r="C51" s="282" t="s">
        <v>419</v>
      </c>
      <c r="D51" s="285" t="s">
        <v>322</v>
      </c>
      <c r="E51" s="273">
        <v>16</v>
      </c>
      <c r="F51" s="274">
        <v>12</v>
      </c>
      <c r="G51" s="274">
        <v>32</v>
      </c>
      <c r="H51" s="117">
        <f t="shared" si="3"/>
        <v>60</v>
      </c>
      <c r="I51" s="283">
        <v>6</v>
      </c>
    </row>
    <row r="52" spans="1:9">
      <c r="A52" s="288" t="s">
        <v>87</v>
      </c>
      <c r="B52" s="3"/>
      <c r="C52" s="281"/>
      <c r="D52" s="279" t="s">
        <v>417</v>
      </c>
      <c r="E52" s="3"/>
      <c r="F52" s="3"/>
      <c r="G52" s="3"/>
      <c r="H52" s="289">
        <v>30</v>
      </c>
      <c r="I52" s="281">
        <v>2</v>
      </c>
    </row>
    <row r="53" spans="1:9">
      <c r="A53" s="288"/>
      <c r="B53" s="3"/>
      <c r="C53" s="281"/>
      <c r="D53" s="281" t="s">
        <v>417</v>
      </c>
      <c r="E53" s="3"/>
      <c r="F53" s="3"/>
      <c r="G53" s="3"/>
      <c r="H53" s="289">
        <v>30</v>
      </c>
      <c r="I53" s="281">
        <v>2</v>
      </c>
    </row>
    <row r="54" spans="1:9" ht="15.75" thickBot="1">
      <c r="A54" s="307" t="s">
        <v>37</v>
      </c>
      <c r="B54" s="308"/>
      <c r="C54" s="308"/>
      <c r="D54" s="308"/>
      <c r="E54" s="204">
        <f>SUM(E47:E52)</f>
        <v>154</v>
      </c>
      <c r="F54" s="286">
        <f>SUM(F47:F52)</f>
        <v>44</v>
      </c>
      <c r="G54" s="286">
        <f>SUM(G47:G52)</f>
        <v>72</v>
      </c>
      <c r="H54" s="287">
        <f>SUM(H47:H52)</f>
        <v>300</v>
      </c>
      <c r="I54" s="259">
        <f>SUM(I47:I53)</f>
        <v>30</v>
      </c>
    </row>
    <row r="55" spans="1:9" ht="15.75" thickBot="1"/>
    <row r="56" spans="1:9" ht="16.5" thickTop="1" thickBot="1">
      <c r="A56" s="317" t="s">
        <v>0</v>
      </c>
      <c r="B56" s="318"/>
      <c r="C56" s="318"/>
      <c r="D56" s="318"/>
      <c r="E56" s="318"/>
      <c r="F56" s="318"/>
      <c r="G56" s="318"/>
      <c r="H56" s="318"/>
      <c r="I56" s="319"/>
    </row>
    <row r="57" spans="1:9" ht="15.75" customHeight="1" thickBot="1">
      <c r="A57" s="320" t="s">
        <v>49</v>
      </c>
      <c r="B57" s="321"/>
      <c r="C57" s="321"/>
      <c r="D57" s="321"/>
      <c r="E57" s="321"/>
      <c r="F57" s="321"/>
      <c r="G57" s="321"/>
      <c r="H57" s="321"/>
      <c r="I57" s="322"/>
    </row>
    <row r="58" spans="1:9" ht="15.75" customHeight="1" thickBot="1">
      <c r="A58" s="323" t="s">
        <v>39</v>
      </c>
      <c r="B58" s="324"/>
      <c r="C58" s="324"/>
      <c r="D58" s="324"/>
      <c r="E58" s="324"/>
      <c r="F58" s="324"/>
      <c r="G58" s="324"/>
      <c r="H58" s="324"/>
      <c r="I58" s="325"/>
    </row>
    <row r="59" spans="1:9" ht="15.75" customHeight="1" thickBot="1">
      <c r="A59" s="304" t="s">
        <v>12</v>
      </c>
      <c r="B59" s="304" t="s">
        <v>19</v>
      </c>
      <c r="C59" s="304" t="s">
        <v>3</v>
      </c>
      <c r="D59" s="304" t="s">
        <v>4</v>
      </c>
      <c r="E59" s="310" t="s">
        <v>5</v>
      </c>
      <c r="F59" s="311"/>
      <c r="G59" s="311"/>
      <c r="H59" s="311"/>
      <c r="I59" s="304" t="s">
        <v>6</v>
      </c>
    </row>
    <row r="60" spans="1:9" ht="15.75" thickBot="1">
      <c r="A60" s="305"/>
      <c r="B60" s="305"/>
      <c r="C60" s="306"/>
      <c r="D60" s="306"/>
      <c r="E60" s="1" t="s">
        <v>9</v>
      </c>
      <c r="F60" s="157" t="s">
        <v>10</v>
      </c>
      <c r="G60" s="157" t="s">
        <v>11</v>
      </c>
      <c r="H60" s="261" t="s">
        <v>8</v>
      </c>
      <c r="I60" s="306"/>
    </row>
    <row r="61" spans="1:9" ht="24" customHeight="1" thickBot="1">
      <c r="A61" s="313" t="s">
        <v>18</v>
      </c>
      <c r="B61" s="17"/>
      <c r="C61" s="57" t="s">
        <v>409</v>
      </c>
      <c r="D61" s="194" t="s">
        <v>323</v>
      </c>
      <c r="E61" s="229">
        <v>30</v>
      </c>
      <c r="F61" s="229">
        <v>30</v>
      </c>
      <c r="G61" s="275">
        <v>0</v>
      </c>
      <c r="H61" s="124">
        <f>SUM(E61:G61)</f>
        <v>60</v>
      </c>
      <c r="I61" s="19">
        <v>6</v>
      </c>
    </row>
    <row r="62" spans="1:9" ht="24.75" thickBot="1">
      <c r="A62" s="314"/>
      <c r="B62" s="31"/>
      <c r="C62" s="63" t="s">
        <v>420</v>
      </c>
      <c r="D62" s="195" t="s">
        <v>324</v>
      </c>
      <c r="E62" s="271">
        <v>12</v>
      </c>
      <c r="F62" s="271">
        <v>16</v>
      </c>
      <c r="G62" s="276">
        <v>32</v>
      </c>
      <c r="H62" s="124">
        <f t="shared" ref="H62:H63" si="4">SUM(E62:G62)</f>
        <v>60</v>
      </c>
      <c r="I62" s="40">
        <v>7</v>
      </c>
    </row>
    <row r="63" spans="1:9" ht="24.75" thickBot="1">
      <c r="A63" s="315"/>
      <c r="B63" s="33"/>
      <c r="C63" s="63" t="s">
        <v>420</v>
      </c>
      <c r="D63" s="197" t="s">
        <v>325</v>
      </c>
      <c r="E63" s="231">
        <v>12</v>
      </c>
      <c r="F63" s="231">
        <v>18</v>
      </c>
      <c r="G63" s="277">
        <v>30</v>
      </c>
      <c r="H63" s="124">
        <f t="shared" si="4"/>
        <v>60</v>
      </c>
      <c r="I63" s="198">
        <v>8</v>
      </c>
    </row>
    <row r="64" spans="1:9">
      <c r="A64" s="304" t="s">
        <v>36</v>
      </c>
      <c r="B64" s="278"/>
      <c r="C64" s="16"/>
      <c r="D64" s="279" t="s">
        <v>417</v>
      </c>
      <c r="E64" s="103"/>
      <c r="F64" s="103"/>
      <c r="G64" s="280"/>
      <c r="H64" s="16"/>
      <c r="I64" s="18">
        <v>2</v>
      </c>
    </row>
    <row r="65" spans="1:9" ht="15.75" thickBot="1">
      <c r="A65" s="316"/>
      <c r="B65" s="3"/>
      <c r="C65" s="281"/>
      <c r="D65" s="281" t="s">
        <v>417</v>
      </c>
      <c r="E65" s="3"/>
      <c r="F65" s="3"/>
      <c r="G65" s="3"/>
      <c r="H65" s="281"/>
      <c r="I65" s="281">
        <v>2</v>
      </c>
    </row>
    <row r="66" spans="1:9" ht="15.75" thickBot="1">
      <c r="A66" s="261" t="s">
        <v>38</v>
      </c>
      <c r="B66" s="3"/>
      <c r="C66" s="281" t="s">
        <v>289</v>
      </c>
      <c r="D66" s="281" t="s">
        <v>28</v>
      </c>
      <c r="E66" s="3"/>
      <c r="F66" s="3"/>
      <c r="G66" s="3"/>
      <c r="H66" s="281"/>
      <c r="I66" s="41">
        <v>5</v>
      </c>
    </row>
    <row r="67" spans="1:9" ht="15.75" thickBot="1">
      <c r="A67" s="307" t="s">
        <v>37</v>
      </c>
      <c r="B67" s="308"/>
      <c r="C67" s="308"/>
      <c r="D67" s="309"/>
      <c r="E67" s="256">
        <f>SUM(E61:E66)</f>
        <v>54</v>
      </c>
      <c r="F67" s="256">
        <f>SUM(F61:F66)</f>
        <v>64</v>
      </c>
      <c r="G67" s="256">
        <f>SUM(G61:G66)</f>
        <v>62</v>
      </c>
      <c r="H67" s="256">
        <f>SUM(H61:H66)</f>
        <v>180</v>
      </c>
      <c r="I67" s="256">
        <f>SUM(I61:I66)</f>
        <v>30</v>
      </c>
    </row>
    <row r="68" spans="1:9" ht="15.75" thickBot="1"/>
    <row r="69" spans="1:9" ht="16.5" thickTop="1" thickBot="1">
      <c r="A69" s="317" t="s">
        <v>0</v>
      </c>
      <c r="B69" s="318"/>
      <c r="C69" s="318"/>
      <c r="D69" s="318"/>
      <c r="E69" s="318"/>
      <c r="F69" s="318"/>
      <c r="G69" s="318"/>
      <c r="H69" s="318"/>
      <c r="I69" s="319"/>
    </row>
    <row r="70" spans="1:9" ht="15.75" customHeight="1" thickBot="1">
      <c r="A70" s="320" t="s">
        <v>49</v>
      </c>
      <c r="B70" s="321"/>
      <c r="C70" s="321"/>
      <c r="D70" s="321"/>
      <c r="E70" s="321"/>
      <c r="F70" s="321"/>
      <c r="G70" s="321"/>
      <c r="H70" s="321"/>
      <c r="I70" s="322"/>
    </row>
    <row r="71" spans="1:9" ht="15.75" customHeight="1" thickBot="1">
      <c r="A71" s="323" t="s">
        <v>43</v>
      </c>
      <c r="B71" s="324"/>
      <c r="C71" s="324"/>
      <c r="D71" s="324"/>
      <c r="E71" s="324"/>
      <c r="F71" s="324"/>
      <c r="G71" s="324"/>
      <c r="H71" s="324"/>
      <c r="I71" s="325"/>
    </row>
    <row r="72" spans="1:9" ht="15.75" customHeight="1" thickBot="1">
      <c r="A72" s="304" t="s">
        <v>12</v>
      </c>
      <c r="B72" s="304" t="s">
        <v>19</v>
      </c>
      <c r="C72" s="304" t="s">
        <v>3</v>
      </c>
      <c r="D72" s="304" t="s">
        <v>4</v>
      </c>
      <c r="E72" s="310" t="s">
        <v>5</v>
      </c>
      <c r="F72" s="311"/>
      <c r="G72" s="311"/>
      <c r="H72" s="311"/>
      <c r="I72" s="304" t="s">
        <v>6</v>
      </c>
    </row>
    <row r="73" spans="1:9" ht="15.75" thickBot="1">
      <c r="A73" s="305"/>
      <c r="B73" s="305"/>
      <c r="C73" s="306"/>
      <c r="D73" s="306"/>
      <c r="E73" s="255" t="s">
        <v>9</v>
      </c>
      <c r="F73" s="258" t="s">
        <v>10</v>
      </c>
      <c r="G73" s="262" t="s">
        <v>11</v>
      </c>
      <c r="H73" s="255" t="s">
        <v>8</v>
      </c>
      <c r="I73" s="312"/>
    </row>
    <row r="74" spans="1:9" ht="15" customHeight="1" thickBot="1">
      <c r="A74" s="304" t="s">
        <v>18</v>
      </c>
      <c r="B74" s="17"/>
      <c r="C74" s="67" t="s">
        <v>419</v>
      </c>
      <c r="D74" s="199" t="s">
        <v>326</v>
      </c>
      <c r="E74" s="229">
        <v>30</v>
      </c>
      <c r="F74" s="229">
        <v>20</v>
      </c>
      <c r="G74" s="275">
        <v>0</v>
      </c>
      <c r="H74" s="124">
        <f t="shared" ref="H74:H75" si="5">SUM(E74:G74)</f>
        <v>50</v>
      </c>
      <c r="I74" s="18">
        <v>5</v>
      </c>
    </row>
    <row r="75" spans="1:9" ht="24.75" thickBot="1">
      <c r="A75" s="305"/>
      <c r="B75" s="33"/>
      <c r="C75" s="63" t="s">
        <v>420</v>
      </c>
      <c r="D75" s="200" t="s">
        <v>327</v>
      </c>
      <c r="E75" s="231">
        <v>15</v>
      </c>
      <c r="F75" s="231">
        <v>20</v>
      </c>
      <c r="G75" s="277">
        <v>40</v>
      </c>
      <c r="H75" s="124">
        <f t="shared" si="5"/>
        <v>75</v>
      </c>
      <c r="I75" s="34">
        <v>6</v>
      </c>
    </row>
    <row r="76" spans="1:9">
      <c r="A76" s="304" t="s">
        <v>36</v>
      </c>
      <c r="B76" s="21"/>
      <c r="C76" s="23"/>
      <c r="D76" s="279" t="s">
        <v>417</v>
      </c>
      <c r="E76" s="2"/>
      <c r="F76" s="2"/>
      <c r="G76" s="45"/>
      <c r="H76" s="23">
        <v>30</v>
      </c>
      <c r="I76" s="18">
        <v>2</v>
      </c>
    </row>
    <row r="77" spans="1:9" ht="15.75" thickBot="1">
      <c r="A77" s="306"/>
      <c r="B77" s="42"/>
      <c r="C77" s="281"/>
      <c r="D77" s="290" t="s">
        <v>417</v>
      </c>
      <c r="E77" s="6"/>
      <c r="F77" s="6"/>
      <c r="G77" s="46"/>
      <c r="H77" s="201">
        <v>30</v>
      </c>
      <c r="I77" s="202">
        <v>2</v>
      </c>
    </row>
    <row r="78" spans="1:9" ht="15.75" thickBot="1">
      <c r="A78" s="1" t="s">
        <v>38</v>
      </c>
      <c r="B78" s="254"/>
      <c r="C78" s="44" t="s">
        <v>289</v>
      </c>
      <c r="D78" s="203" t="s">
        <v>403</v>
      </c>
      <c r="E78" s="5"/>
      <c r="F78" s="5"/>
      <c r="G78" s="47"/>
      <c r="H78" s="29">
        <v>60</v>
      </c>
      <c r="I78" s="49">
        <v>5</v>
      </c>
    </row>
    <row r="79" spans="1:9" ht="15.75" thickBot="1">
      <c r="A79" s="204"/>
      <c r="B79" s="43"/>
      <c r="C79" s="44"/>
      <c r="D79" s="205" t="s">
        <v>29</v>
      </c>
      <c r="E79" s="39"/>
      <c r="F79" s="39"/>
      <c r="G79" s="43"/>
      <c r="H79" s="44">
        <v>15</v>
      </c>
      <c r="I79" s="41">
        <v>10</v>
      </c>
    </row>
    <row r="80" spans="1:9" ht="15.75" thickBot="1">
      <c r="A80" s="307" t="s">
        <v>37</v>
      </c>
      <c r="B80" s="308"/>
      <c r="C80" s="308"/>
      <c r="D80" s="309"/>
      <c r="E80" s="256">
        <f>SUM(E74:E79)</f>
        <v>45</v>
      </c>
      <c r="F80" s="256">
        <f t="shared" ref="F80:G80" si="6">SUM(F74:F79)</f>
        <v>40</v>
      </c>
      <c r="G80" s="256">
        <f t="shared" si="6"/>
        <v>40</v>
      </c>
      <c r="H80" s="256">
        <f>SUM(H74:H79)</f>
        <v>260</v>
      </c>
      <c r="I80" s="256">
        <f>SUM(I74:I79)</f>
        <v>30</v>
      </c>
    </row>
  </sheetData>
  <mergeCells count="72">
    <mergeCell ref="A7:I7"/>
    <mergeCell ref="A1:J1"/>
    <mergeCell ref="A2:I2"/>
    <mergeCell ref="A3:I3"/>
    <mergeCell ref="A4:I4"/>
    <mergeCell ref="A6:I6"/>
    <mergeCell ref="A8:I8"/>
    <mergeCell ref="A9:A10"/>
    <mergeCell ref="B9:B10"/>
    <mergeCell ref="C9:C10"/>
    <mergeCell ref="D9:D10"/>
    <mergeCell ref="E9:H9"/>
    <mergeCell ref="I9:I10"/>
    <mergeCell ref="A11:A14"/>
    <mergeCell ref="A16:D16"/>
    <mergeCell ref="A18:I18"/>
    <mergeCell ref="A19:I19"/>
    <mergeCell ref="A20:I20"/>
    <mergeCell ref="A32:I32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E33:H33"/>
    <mergeCell ref="A35:A38"/>
    <mergeCell ref="A40:D40"/>
    <mergeCell ref="A42:I42"/>
    <mergeCell ref="A43:I43"/>
    <mergeCell ref="I33:I34"/>
    <mergeCell ref="A33:A34"/>
    <mergeCell ref="B33:B34"/>
    <mergeCell ref="C33:C34"/>
    <mergeCell ref="D33:D34"/>
    <mergeCell ref="A44:I44"/>
    <mergeCell ref="I59:I60"/>
    <mergeCell ref="I45:I46"/>
    <mergeCell ref="A47:A50"/>
    <mergeCell ref="A54:D54"/>
    <mergeCell ref="A56:I56"/>
    <mergeCell ref="A57:I57"/>
    <mergeCell ref="A58:I58"/>
    <mergeCell ref="A45:A46"/>
    <mergeCell ref="B45:B46"/>
    <mergeCell ref="C45:C46"/>
    <mergeCell ref="D45:D46"/>
    <mergeCell ref="E45:H45"/>
    <mergeCell ref="A59:A60"/>
    <mergeCell ref="B59:B60"/>
    <mergeCell ref="C59:C60"/>
    <mergeCell ref="D59:D60"/>
    <mergeCell ref="E59:H59"/>
    <mergeCell ref="E72:H72"/>
    <mergeCell ref="I72:I73"/>
    <mergeCell ref="A61:A63"/>
    <mergeCell ref="A64:A65"/>
    <mergeCell ref="A67:D67"/>
    <mergeCell ref="A69:I69"/>
    <mergeCell ref="A70:I70"/>
    <mergeCell ref="A71:I71"/>
    <mergeCell ref="A74:A75"/>
    <mergeCell ref="A76:A77"/>
    <mergeCell ref="A80:D80"/>
    <mergeCell ref="A72:A73"/>
    <mergeCell ref="B72:B73"/>
    <mergeCell ref="C72:C73"/>
    <mergeCell ref="D72:D73"/>
  </mergeCells>
  <hyperlinks>
    <hyperlink ref="C25" r:id="rId1" display="mailto:ivica_stipic@yahoo.com"/>
    <hyperlink ref="C26" r:id="rId2" display="mailto:miodrag.spasic@kifst.hr"/>
    <hyperlink ref="C35" r:id="rId3" display="mailto:zoran.grgantov@kifst.hr"/>
    <hyperlink ref="D35" r:id="rId4" display="https://moodle.carnet.hr/course/enrol.php?id=1977"/>
    <hyperlink ref="C37" r:id="rId5" display="mailto:jasbib@kifst.hr"/>
    <hyperlink ref="C38" r:id="rId6" display="mailto:igor.jelaska@kifst.hr"/>
    <hyperlink ref="C47" r:id="rId7" display="mailto:katkov@kifst.hr"/>
    <hyperlink ref="C49" r:id="rId8" display="mailto:vladimir.ivancev@mefst.hr"/>
    <hyperlink ref="C50" r:id="rId9" display="mailto:boris.milavic@kifst.hr"/>
    <hyperlink ref="D24" r:id="rId10" display="https://moodle.carnet.hr/course/view.php?id=1787"/>
    <hyperlink ref="D47" r:id="rId11" display="https://moodle.carnet.hr/course/enrol.php?id=1910"/>
    <hyperlink ref="D48" r:id="rId12" display="https://moodle.carnet.hr/course/enrol.php?id=1919"/>
    <hyperlink ref="D50" r:id="rId13" display="https://moodle.carnet.hr/course/enrol.php?id=1609"/>
    <hyperlink ref="C24" r:id="rId14" display="mailto:josip.babin@kifst.hr"/>
  </hyperlinks>
  <pageMargins left="0.25" right="0.25" top="0.75" bottom="0.75" header="0.3" footer="0.3"/>
  <pageSetup paperSize="9" orientation="landscape" verticalDpi="300" r:id="rId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topLeftCell="A67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59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296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297</v>
      </c>
      <c r="D15" s="52" t="s">
        <v>165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298</v>
      </c>
      <c r="D16" s="54" t="s">
        <v>166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404</v>
      </c>
      <c r="D41" s="56" t="s">
        <v>167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298</v>
      </c>
      <c r="D53" s="57" t="s">
        <v>168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297</v>
      </c>
      <c r="D65" s="62" t="s">
        <v>169</v>
      </c>
      <c r="E65" s="6">
        <v>36</v>
      </c>
      <c r="F65" s="6">
        <v>36</v>
      </c>
      <c r="G65" s="3">
        <v>48</v>
      </c>
      <c r="H65" s="24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243" t="s">
        <v>404</v>
      </c>
      <c r="D66" s="243" t="s">
        <v>170</v>
      </c>
      <c r="E66" s="3">
        <v>9</v>
      </c>
      <c r="F66" s="3">
        <v>9</v>
      </c>
      <c r="G66" s="3">
        <v>12</v>
      </c>
      <c r="H66" s="24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242"/>
      <c r="C67" s="244"/>
      <c r="D67" s="149" t="s">
        <v>417</v>
      </c>
      <c r="E67" s="245"/>
      <c r="F67" s="245"/>
      <c r="G67" s="239"/>
      <c r="H67" s="240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7" t="s">
        <v>297</v>
      </c>
      <c r="D77" s="67" t="s">
        <v>171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57" t="s">
        <v>297</v>
      </c>
      <c r="D78" s="71" t="s">
        <v>172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44:I44"/>
    <mergeCell ref="A45:I45"/>
    <mergeCell ref="A46:I46"/>
    <mergeCell ref="A47:A48"/>
    <mergeCell ref="B47:B48"/>
    <mergeCell ref="C47:C48"/>
    <mergeCell ref="D47:D48"/>
    <mergeCell ref="E47:H47"/>
    <mergeCell ref="I47:I48"/>
    <mergeCell ref="A42:D42"/>
    <mergeCell ref="A34:A35"/>
    <mergeCell ref="B34:B35"/>
    <mergeCell ref="C34:C35"/>
    <mergeCell ref="D34:D35"/>
    <mergeCell ref="I22:I23"/>
    <mergeCell ref="E34:H34"/>
    <mergeCell ref="I34:I35"/>
    <mergeCell ref="A36:A39"/>
    <mergeCell ref="A40:A41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15:A16"/>
    <mergeCell ref="A17:D17"/>
    <mergeCell ref="A19:I19"/>
    <mergeCell ref="A33:I33"/>
    <mergeCell ref="A24:A27"/>
    <mergeCell ref="A29:D29"/>
    <mergeCell ref="A31:I31"/>
    <mergeCell ref="A32:I32"/>
    <mergeCell ref="A20:I20"/>
    <mergeCell ref="A21:I21"/>
    <mergeCell ref="A22:A23"/>
    <mergeCell ref="B22:B23"/>
    <mergeCell ref="C22:C23"/>
    <mergeCell ref="D22:D23"/>
    <mergeCell ref="E22:H22"/>
    <mergeCell ref="A70:D70"/>
    <mergeCell ref="I62:I63"/>
    <mergeCell ref="A64:A66"/>
    <mergeCell ref="A67:A68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topLeftCell="A70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299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 thickBot="1">
      <c r="A15" s="304" t="s">
        <v>18</v>
      </c>
      <c r="B15" s="21"/>
      <c r="C15" s="53" t="s">
        <v>300</v>
      </c>
      <c r="D15" s="52" t="s">
        <v>173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300</v>
      </c>
      <c r="D16" s="54" t="s">
        <v>174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3" t="s">
        <v>301</v>
      </c>
      <c r="D41" s="56" t="s">
        <v>175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164</v>
      </c>
      <c r="D53" s="57" t="s">
        <v>176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164</v>
      </c>
      <c r="D65" s="62" t="s">
        <v>177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96" t="s">
        <v>301</v>
      </c>
      <c r="D66" s="66" t="s">
        <v>178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69" t="s">
        <v>301</v>
      </c>
      <c r="D77" s="67" t="s">
        <v>179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164</v>
      </c>
      <c r="D78" s="71" t="s">
        <v>180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300" r:id="rId1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3"/>
  <sheetViews>
    <sheetView topLeftCell="A69" workbookViewId="0">
      <selection activeCell="D82" sqref="D82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427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thickBot="1">
      <c r="A4" s="333" t="s">
        <v>428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s="30" customFormat="1" ht="18" customHeight="1" thickTop="1" thickBot="1">
      <c r="A5" s="317" t="s">
        <v>0</v>
      </c>
      <c r="B5" s="318"/>
      <c r="C5" s="318"/>
      <c r="D5" s="318"/>
      <c r="E5" s="318"/>
      <c r="F5" s="318"/>
      <c r="G5" s="318"/>
      <c r="H5" s="318"/>
      <c r="I5" s="319"/>
    </row>
    <row r="6" spans="1:10" s="30" customFormat="1" ht="18" customHeight="1" thickBot="1">
      <c r="A6" s="320" t="s">
        <v>1</v>
      </c>
      <c r="B6" s="321"/>
      <c r="C6" s="321"/>
      <c r="D6" s="321"/>
      <c r="E6" s="321"/>
      <c r="F6" s="321"/>
      <c r="G6" s="321"/>
      <c r="H6" s="321"/>
      <c r="I6" s="322"/>
    </row>
    <row r="7" spans="1:10" s="30" customFormat="1" ht="18" customHeight="1" thickBot="1">
      <c r="A7" s="323" t="s">
        <v>2</v>
      </c>
      <c r="B7" s="324"/>
      <c r="C7" s="324"/>
      <c r="D7" s="324"/>
      <c r="E7" s="324"/>
      <c r="F7" s="324"/>
      <c r="G7" s="324"/>
      <c r="H7" s="324"/>
      <c r="I7" s="325"/>
    </row>
    <row r="8" spans="1:10" s="30" customFormat="1">
      <c r="A8" s="304" t="s">
        <v>12</v>
      </c>
      <c r="B8" s="304" t="s">
        <v>19</v>
      </c>
      <c r="C8" s="304" t="s">
        <v>3</v>
      </c>
      <c r="D8" s="310" t="s">
        <v>4</v>
      </c>
      <c r="E8" s="328" t="s">
        <v>5</v>
      </c>
      <c r="F8" s="329"/>
      <c r="G8" s="329"/>
      <c r="H8" s="330"/>
      <c r="I8" s="331" t="s">
        <v>6</v>
      </c>
    </row>
    <row r="9" spans="1:10" s="30" customFormat="1" ht="15.75" thickBot="1">
      <c r="A9" s="306"/>
      <c r="B9" s="305"/>
      <c r="C9" s="306"/>
      <c r="D9" s="307"/>
      <c r="E9" s="97" t="s">
        <v>111</v>
      </c>
      <c r="F9" s="98" t="s">
        <v>112</v>
      </c>
      <c r="G9" s="98" t="s">
        <v>113</v>
      </c>
      <c r="H9" s="99" t="s">
        <v>8</v>
      </c>
      <c r="I9" s="309"/>
    </row>
    <row r="10" spans="1:10" s="30" customFormat="1" ht="33" customHeight="1">
      <c r="A10" s="310" t="s">
        <v>17</v>
      </c>
      <c r="B10" s="17" t="s">
        <v>114</v>
      </c>
      <c r="C10" s="58" t="s">
        <v>30</v>
      </c>
      <c r="D10" s="74" t="s">
        <v>13</v>
      </c>
      <c r="E10" s="100">
        <v>30</v>
      </c>
      <c r="F10" s="7">
        <v>0</v>
      </c>
      <c r="G10" s="7">
        <v>30</v>
      </c>
      <c r="H10" s="111">
        <f t="shared" ref="H10:H13" si="0">SUM(E10:G10)</f>
        <v>60</v>
      </c>
      <c r="I10" s="118">
        <v>6</v>
      </c>
    </row>
    <row r="11" spans="1:10" s="30" customFormat="1" ht="33" customHeight="1">
      <c r="A11" s="316"/>
      <c r="B11" s="31" t="s">
        <v>115</v>
      </c>
      <c r="C11" s="123" t="s">
        <v>412</v>
      </c>
      <c r="D11" s="75" t="s">
        <v>14</v>
      </c>
      <c r="E11" s="25">
        <v>38</v>
      </c>
      <c r="F11" s="3">
        <v>22</v>
      </c>
      <c r="G11" s="3">
        <v>15</v>
      </c>
      <c r="H11" s="113">
        <f t="shared" si="0"/>
        <v>75</v>
      </c>
      <c r="I11" s="119">
        <v>7</v>
      </c>
    </row>
    <row r="12" spans="1:10" s="30" customFormat="1" ht="33" customHeight="1">
      <c r="A12" s="316"/>
      <c r="B12" s="31" t="s">
        <v>116</v>
      </c>
      <c r="C12" s="123" t="s">
        <v>31</v>
      </c>
      <c r="D12" s="75" t="s">
        <v>15</v>
      </c>
      <c r="E12" s="25">
        <v>45</v>
      </c>
      <c r="F12" s="3">
        <v>30</v>
      </c>
      <c r="G12" s="3">
        <v>0</v>
      </c>
      <c r="H12" s="113">
        <f t="shared" si="0"/>
        <v>75</v>
      </c>
      <c r="I12" s="119">
        <v>6</v>
      </c>
    </row>
    <row r="13" spans="1:10" s="30" customFormat="1" ht="33" customHeight="1" thickBot="1">
      <c r="A13" s="316"/>
      <c r="B13" s="32"/>
      <c r="C13" s="59" t="s">
        <v>32</v>
      </c>
      <c r="D13" s="96" t="s">
        <v>16</v>
      </c>
      <c r="E13" s="13">
        <v>16</v>
      </c>
      <c r="F13" s="6">
        <v>0</v>
      </c>
      <c r="G13" s="6">
        <v>24</v>
      </c>
      <c r="H13" s="116">
        <f t="shared" si="0"/>
        <v>40</v>
      </c>
      <c r="I13" s="120">
        <v>3</v>
      </c>
    </row>
    <row r="14" spans="1:10" s="30" customFormat="1" ht="33" customHeight="1">
      <c r="A14" s="304" t="s">
        <v>18</v>
      </c>
      <c r="B14" s="21"/>
      <c r="C14" s="51" t="s">
        <v>429</v>
      </c>
      <c r="D14" s="52" t="s">
        <v>430</v>
      </c>
      <c r="E14" s="12">
        <v>15</v>
      </c>
      <c r="F14" s="2">
        <v>15</v>
      </c>
      <c r="G14" s="2">
        <v>0</v>
      </c>
      <c r="H14" s="124">
        <f>SUM(E14:G14)</f>
        <v>30</v>
      </c>
      <c r="I14" s="125">
        <v>3</v>
      </c>
    </row>
    <row r="15" spans="1:10" s="30" customFormat="1" ht="33" customHeight="1" thickBot="1">
      <c r="A15" s="306"/>
      <c r="B15" s="27"/>
      <c r="C15" s="53" t="s">
        <v>429</v>
      </c>
      <c r="D15" s="54" t="s">
        <v>431</v>
      </c>
      <c r="E15" s="13">
        <v>18</v>
      </c>
      <c r="F15" s="6">
        <v>18</v>
      </c>
      <c r="G15" s="6">
        <v>9</v>
      </c>
      <c r="H15" s="116">
        <f>SUM(E15:G15)</f>
        <v>45</v>
      </c>
      <c r="I15" s="126">
        <v>5</v>
      </c>
    </row>
    <row r="16" spans="1:10" s="30" customFormat="1" ht="22.5" customHeight="1" thickBot="1">
      <c r="A16" s="307" t="s">
        <v>37</v>
      </c>
      <c r="B16" s="308"/>
      <c r="C16" s="308"/>
      <c r="D16" s="308"/>
      <c r="E16" s="11">
        <f>SUM(E10:E15)</f>
        <v>162</v>
      </c>
      <c r="F16" s="35">
        <f t="shared" ref="F16:H16" si="1">SUM(F10:F15)</f>
        <v>85</v>
      </c>
      <c r="G16" s="35">
        <f t="shared" si="1"/>
        <v>78</v>
      </c>
      <c r="H16" s="36">
        <f t="shared" si="1"/>
        <v>325</v>
      </c>
      <c r="I16" s="101">
        <f>SUM(I10:I15)</f>
        <v>30</v>
      </c>
    </row>
    <row r="17" spans="1:9" s="30" customFormat="1" ht="15.75" customHeight="1" thickBot="1"/>
    <row r="18" spans="1:9" s="30" customFormat="1" ht="18" customHeight="1" thickTop="1" thickBot="1">
      <c r="A18" s="317" t="s">
        <v>0</v>
      </c>
      <c r="B18" s="318"/>
      <c r="C18" s="318"/>
      <c r="D18" s="318"/>
      <c r="E18" s="318"/>
      <c r="F18" s="318"/>
      <c r="G18" s="318"/>
      <c r="H18" s="318"/>
      <c r="I18" s="319"/>
    </row>
    <row r="19" spans="1:9" s="30" customFormat="1" ht="18" customHeight="1" thickBot="1">
      <c r="A19" s="320" t="s">
        <v>1</v>
      </c>
      <c r="B19" s="321"/>
      <c r="C19" s="321"/>
      <c r="D19" s="321"/>
      <c r="E19" s="321"/>
      <c r="F19" s="321"/>
      <c r="G19" s="321"/>
      <c r="H19" s="321"/>
      <c r="I19" s="322"/>
    </row>
    <row r="20" spans="1:9" s="30" customFormat="1" ht="18" customHeight="1" thickBot="1">
      <c r="A20" s="323" t="s">
        <v>20</v>
      </c>
      <c r="B20" s="324"/>
      <c r="C20" s="324"/>
      <c r="D20" s="324"/>
      <c r="E20" s="324"/>
      <c r="F20" s="324"/>
      <c r="G20" s="324"/>
      <c r="H20" s="324"/>
      <c r="I20" s="325"/>
    </row>
    <row r="21" spans="1:9" s="30" customFormat="1" ht="15.75" customHeight="1">
      <c r="A21" s="304" t="s">
        <v>12</v>
      </c>
      <c r="B21" s="304" t="s">
        <v>19</v>
      </c>
      <c r="C21" s="304" t="s">
        <v>3</v>
      </c>
      <c r="D21" s="304" t="s">
        <v>4</v>
      </c>
      <c r="E21" s="328" t="s">
        <v>5</v>
      </c>
      <c r="F21" s="329"/>
      <c r="G21" s="329"/>
      <c r="H21" s="330"/>
      <c r="I21" s="304" t="s">
        <v>6</v>
      </c>
    </row>
    <row r="22" spans="1:9" s="30" customFormat="1" ht="15" customHeight="1" thickBot="1">
      <c r="A22" s="306"/>
      <c r="B22" s="305"/>
      <c r="C22" s="306"/>
      <c r="D22" s="306"/>
      <c r="E22" s="97" t="s">
        <v>111</v>
      </c>
      <c r="F22" s="98" t="s">
        <v>112</v>
      </c>
      <c r="G22" s="98" t="s">
        <v>113</v>
      </c>
      <c r="H22" s="99" t="s">
        <v>8</v>
      </c>
      <c r="I22" s="305"/>
    </row>
    <row r="23" spans="1:9" s="30" customFormat="1" ht="33" customHeight="1">
      <c r="A23" s="310" t="s">
        <v>17</v>
      </c>
      <c r="B23" s="37" t="s">
        <v>117</v>
      </c>
      <c r="C23" s="104" t="s">
        <v>373</v>
      </c>
      <c r="D23" s="105" t="s">
        <v>346</v>
      </c>
      <c r="E23" s="100">
        <v>26</v>
      </c>
      <c r="F23" s="7">
        <v>19</v>
      </c>
      <c r="G23" s="7">
        <v>0</v>
      </c>
      <c r="H23" s="111">
        <f>SUM(E23:G23)</f>
        <v>45</v>
      </c>
      <c r="I23" s="121">
        <v>4</v>
      </c>
    </row>
    <row r="24" spans="1:9" s="30" customFormat="1" ht="33" customHeight="1">
      <c r="A24" s="316"/>
      <c r="B24" s="38" t="s">
        <v>118</v>
      </c>
      <c r="C24" s="106" t="s">
        <v>340</v>
      </c>
      <c r="D24" s="107" t="s">
        <v>21</v>
      </c>
      <c r="E24" s="25">
        <v>45</v>
      </c>
      <c r="F24" s="3">
        <v>15</v>
      </c>
      <c r="G24" s="3">
        <v>0</v>
      </c>
      <c r="H24" s="113">
        <f>SUM(E24:G24)</f>
        <v>60</v>
      </c>
      <c r="I24" s="122">
        <v>6</v>
      </c>
    </row>
    <row r="25" spans="1:9" s="30" customFormat="1" ht="33" customHeight="1">
      <c r="A25" s="316"/>
      <c r="B25" s="38" t="s">
        <v>119</v>
      </c>
      <c r="C25" s="106" t="s">
        <v>33</v>
      </c>
      <c r="D25" s="108" t="s">
        <v>22</v>
      </c>
      <c r="E25" s="25">
        <v>38</v>
      </c>
      <c r="F25" s="3">
        <v>22</v>
      </c>
      <c r="G25" s="3">
        <v>15</v>
      </c>
      <c r="H25" s="113">
        <f>SUM(E25:G25)</f>
        <v>75</v>
      </c>
      <c r="I25" s="122">
        <v>7</v>
      </c>
    </row>
    <row r="26" spans="1:9" s="30" customFormat="1" ht="33" customHeight="1" thickBot="1">
      <c r="A26" s="316"/>
      <c r="B26" s="73" t="s">
        <v>120</v>
      </c>
      <c r="C26" s="109" t="s">
        <v>291</v>
      </c>
      <c r="D26" s="110" t="s">
        <v>374</v>
      </c>
      <c r="E26" s="13">
        <v>60</v>
      </c>
      <c r="F26" s="6">
        <v>0</v>
      </c>
      <c r="G26" s="6">
        <v>0</v>
      </c>
      <c r="H26" s="116">
        <f>SUM(E26:G26)</f>
        <v>60</v>
      </c>
      <c r="I26" s="88">
        <v>6</v>
      </c>
    </row>
    <row r="27" spans="1:9" s="30" customFormat="1" ht="33" customHeight="1" thickBot="1">
      <c r="A27" s="1" t="s">
        <v>18</v>
      </c>
      <c r="B27" s="76"/>
      <c r="C27" s="55" t="s">
        <v>388</v>
      </c>
      <c r="D27" s="171" t="s">
        <v>55</v>
      </c>
      <c r="E27" s="102">
        <v>45</v>
      </c>
      <c r="F27" s="103">
        <v>15</v>
      </c>
      <c r="G27" s="103">
        <v>0</v>
      </c>
      <c r="H27" s="117">
        <f>SUM(E27:G27)</f>
        <v>60</v>
      </c>
      <c r="I27" s="87">
        <v>7</v>
      </c>
    </row>
    <row r="28" spans="1:9" s="30" customFormat="1" ht="22.5" customHeight="1" thickBot="1">
      <c r="A28" s="334" t="s">
        <v>37</v>
      </c>
      <c r="B28" s="335"/>
      <c r="C28" s="335"/>
      <c r="D28" s="335"/>
      <c r="E28" s="11">
        <f>SUM(E23:E27)</f>
        <v>214</v>
      </c>
      <c r="F28" s="35">
        <f t="shared" ref="F28:H28" si="2">SUM(F23:F27)</f>
        <v>71</v>
      </c>
      <c r="G28" s="35">
        <f t="shared" si="2"/>
        <v>15</v>
      </c>
      <c r="H28" s="36">
        <f t="shared" si="2"/>
        <v>300</v>
      </c>
      <c r="I28" s="299">
        <f>SUM(I23:I27)</f>
        <v>30</v>
      </c>
    </row>
    <row r="29" spans="1:9" s="30" customFormat="1" ht="35.25" customHeight="1" thickBot="1"/>
    <row r="30" spans="1:9" s="30" customFormat="1" ht="18" customHeight="1" thickTop="1" thickBot="1">
      <c r="A30" s="317" t="s">
        <v>0</v>
      </c>
      <c r="B30" s="318"/>
      <c r="C30" s="318"/>
      <c r="D30" s="318"/>
      <c r="E30" s="318"/>
      <c r="F30" s="318"/>
      <c r="G30" s="318"/>
      <c r="H30" s="318"/>
      <c r="I30" s="319"/>
    </row>
    <row r="31" spans="1:9" s="30" customFormat="1" ht="18" customHeight="1" thickBot="1">
      <c r="A31" s="320" t="s">
        <v>48</v>
      </c>
      <c r="B31" s="321"/>
      <c r="C31" s="321"/>
      <c r="D31" s="321"/>
      <c r="E31" s="321"/>
      <c r="F31" s="321"/>
      <c r="G31" s="321"/>
      <c r="H31" s="321"/>
      <c r="I31" s="322"/>
    </row>
    <row r="32" spans="1:9" s="30" customFormat="1" ht="18" customHeight="1" thickBot="1">
      <c r="A32" s="323" t="s">
        <v>34</v>
      </c>
      <c r="B32" s="324"/>
      <c r="C32" s="324"/>
      <c r="D32" s="324"/>
      <c r="E32" s="324"/>
      <c r="F32" s="324"/>
      <c r="G32" s="324"/>
      <c r="H32" s="324"/>
      <c r="I32" s="325"/>
    </row>
    <row r="33" spans="1:9" s="30" customFormat="1" ht="15.75" customHeight="1">
      <c r="A33" s="304" t="s">
        <v>12</v>
      </c>
      <c r="B33" s="304" t="s">
        <v>19</v>
      </c>
      <c r="C33" s="304" t="s">
        <v>3</v>
      </c>
      <c r="D33" s="304" t="s">
        <v>4</v>
      </c>
      <c r="E33" s="328" t="s">
        <v>5</v>
      </c>
      <c r="F33" s="329"/>
      <c r="G33" s="329"/>
      <c r="H33" s="330"/>
      <c r="I33" s="304" t="s">
        <v>6</v>
      </c>
    </row>
    <row r="34" spans="1:9" s="30" customFormat="1" ht="15.75" customHeight="1" thickBot="1">
      <c r="A34" s="306"/>
      <c r="B34" s="305"/>
      <c r="C34" s="306"/>
      <c r="D34" s="306"/>
      <c r="E34" s="97" t="s">
        <v>111</v>
      </c>
      <c r="F34" s="98" t="s">
        <v>112</v>
      </c>
      <c r="G34" s="98" t="s">
        <v>113</v>
      </c>
      <c r="H34" s="99" t="s">
        <v>8</v>
      </c>
      <c r="I34" s="306"/>
    </row>
    <row r="35" spans="1:9" s="30" customFormat="1" ht="33" customHeight="1">
      <c r="A35" s="304" t="s">
        <v>17</v>
      </c>
      <c r="B35" s="37" t="s">
        <v>121</v>
      </c>
      <c r="C35" s="77" t="s">
        <v>301</v>
      </c>
      <c r="D35" s="81" t="s">
        <v>23</v>
      </c>
      <c r="E35" s="100">
        <v>36</v>
      </c>
      <c r="F35" s="7">
        <v>24</v>
      </c>
      <c r="G35" s="7">
        <v>0</v>
      </c>
      <c r="H35" s="111">
        <f t="shared" ref="H35:H38" si="3">SUM(E35:G35)</f>
        <v>60</v>
      </c>
      <c r="I35" s="112">
        <v>6</v>
      </c>
    </row>
    <row r="36" spans="1:9" s="30" customFormat="1" ht="33" customHeight="1">
      <c r="A36" s="305"/>
      <c r="B36" s="83" t="s">
        <v>122</v>
      </c>
      <c r="C36" s="60" t="s">
        <v>414</v>
      </c>
      <c r="D36" s="61" t="s">
        <v>44</v>
      </c>
      <c r="E36" s="25">
        <v>30</v>
      </c>
      <c r="F36" s="3">
        <v>18</v>
      </c>
      <c r="G36" s="3">
        <v>12</v>
      </c>
      <c r="H36" s="113">
        <f t="shared" si="3"/>
        <v>60</v>
      </c>
      <c r="I36" s="114">
        <v>6</v>
      </c>
    </row>
    <row r="37" spans="1:9" s="30" customFormat="1" ht="33" customHeight="1">
      <c r="A37" s="305"/>
      <c r="B37" s="38" t="s">
        <v>123</v>
      </c>
      <c r="C37" s="78" t="s">
        <v>287</v>
      </c>
      <c r="D37" s="79" t="s">
        <v>24</v>
      </c>
      <c r="E37" s="25">
        <v>9</v>
      </c>
      <c r="F37" s="3">
        <v>36</v>
      </c>
      <c r="G37" s="3">
        <v>0</v>
      </c>
      <c r="H37" s="113">
        <f t="shared" si="3"/>
        <v>45</v>
      </c>
      <c r="I37" s="115">
        <v>4</v>
      </c>
    </row>
    <row r="38" spans="1:9" s="30" customFormat="1" ht="33" customHeight="1" thickBot="1">
      <c r="A38" s="305"/>
      <c r="B38" s="95"/>
      <c r="C38" s="132" t="s">
        <v>292</v>
      </c>
      <c r="D38" s="133" t="s">
        <v>25</v>
      </c>
      <c r="E38" s="13">
        <v>30</v>
      </c>
      <c r="F38" s="6">
        <v>0</v>
      </c>
      <c r="G38" s="6">
        <v>30</v>
      </c>
      <c r="H38" s="116">
        <f t="shared" si="3"/>
        <v>60</v>
      </c>
      <c r="I38" s="153">
        <v>5</v>
      </c>
    </row>
    <row r="39" spans="1:9" s="30" customFormat="1" ht="33" customHeight="1" thickBot="1">
      <c r="A39" s="304" t="s">
        <v>18</v>
      </c>
      <c r="B39" s="21"/>
      <c r="C39" s="172" t="s">
        <v>289</v>
      </c>
      <c r="D39" s="169" t="s">
        <v>45</v>
      </c>
      <c r="E39" s="8">
        <v>10</v>
      </c>
      <c r="F39" s="2">
        <v>5</v>
      </c>
      <c r="G39" s="2">
        <v>15</v>
      </c>
      <c r="H39" s="124">
        <f>SUM(E39:G39)</f>
        <v>30</v>
      </c>
      <c r="I39" s="84">
        <v>4</v>
      </c>
    </row>
    <row r="40" spans="1:9" s="30" customFormat="1" ht="33" customHeight="1" thickBot="1">
      <c r="A40" s="306"/>
      <c r="B40" s="27"/>
      <c r="C40" s="55" t="s">
        <v>429</v>
      </c>
      <c r="D40" s="187" t="s">
        <v>432</v>
      </c>
      <c r="E40" s="272">
        <v>18</v>
      </c>
      <c r="F40" s="4">
        <v>18</v>
      </c>
      <c r="G40" s="4">
        <v>9</v>
      </c>
      <c r="H40" s="168">
        <f>SUM(E40:G40)</f>
        <v>45</v>
      </c>
      <c r="I40" s="86">
        <v>5</v>
      </c>
    </row>
    <row r="41" spans="1:9" s="30" customFormat="1" ht="24" customHeight="1" thickBot="1">
      <c r="A41" s="307" t="s">
        <v>37</v>
      </c>
      <c r="B41" s="308"/>
      <c r="C41" s="308"/>
      <c r="D41" s="308"/>
      <c r="E41" s="11">
        <f>SUM(E35:E40)</f>
        <v>133</v>
      </c>
      <c r="F41" s="35">
        <f>SUM(F35:F40)</f>
        <v>101</v>
      </c>
      <c r="G41" s="35">
        <f>SUM(G35:G40)</f>
        <v>66</v>
      </c>
      <c r="H41" s="50">
        <f>SUM(H35:H40)</f>
        <v>300</v>
      </c>
      <c r="I41" s="1">
        <f>SUM(I35:I40)</f>
        <v>30</v>
      </c>
    </row>
    <row r="42" spans="1:9" s="30" customFormat="1" ht="31.5" customHeight="1" thickBot="1"/>
    <row r="43" spans="1:9" s="30" customFormat="1" ht="18" customHeight="1" thickTop="1" thickBot="1">
      <c r="A43" s="317" t="s">
        <v>0</v>
      </c>
      <c r="B43" s="318"/>
      <c r="C43" s="318"/>
      <c r="D43" s="318"/>
      <c r="E43" s="318"/>
      <c r="F43" s="318"/>
      <c r="G43" s="318"/>
      <c r="H43" s="318"/>
      <c r="I43" s="319"/>
    </row>
    <row r="44" spans="1:9" s="30" customFormat="1" ht="18" customHeight="1" thickBot="1">
      <c r="A44" s="320" t="s">
        <v>48</v>
      </c>
      <c r="B44" s="321"/>
      <c r="C44" s="321"/>
      <c r="D44" s="321"/>
      <c r="E44" s="321"/>
      <c r="F44" s="321"/>
      <c r="G44" s="321"/>
      <c r="H44" s="321"/>
      <c r="I44" s="322"/>
    </row>
    <row r="45" spans="1:9" s="30" customFormat="1" ht="18" customHeight="1" thickBot="1">
      <c r="A45" s="323" t="s">
        <v>35</v>
      </c>
      <c r="B45" s="324"/>
      <c r="C45" s="324"/>
      <c r="D45" s="324"/>
      <c r="E45" s="326"/>
      <c r="F45" s="326"/>
      <c r="G45" s="326"/>
      <c r="H45" s="326"/>
      <c r="I45" s="325"/>
    </row>
    <row r="46" spans="1:9" s="30" customFormat="1" ht="16.5" customHeight="1" thickTop="1">
      <c r="A46" s="304" t="s">
        <v>12</v>
      </c>
      <c r="B46" s="304" t="s">
        <v>19</v>
      </c>
      <c r="C46" s="304" t="s">
        <v>3</v>
      </c>
      <c r="D46" s="304" t="s">
        <v>4</v>
      </c>
      <c r="E46" s="328" t="s">
        <v>5</v>
      </c>
      <c r="F46" s="329"/>
      <c r="G46" s="329"/>
      <c r="H46" s="330"/>
      <c r="I46" s="304" t="s">
        <v>6</v>
      </c>
    </row>
    <row r="47" spans="1:9" s="30" customFormat="1" ht="18" customHeight="1" thickBot="1">
      <c r="A47" s="305"/>
      <c r="B47" s="305"/>
      <c r="C47" s="306"/>
      <c r="D47" s="306"/>
      <c r="E47" s="97" t="s">
        <v>111</v>
      </c>
      <c r="F47" s="98" t="s">
        <v>112</v>
      </c>
      <c r="G47" s="98" t="s">
        <v>113</v>
      </c>
      <c r="H47" s="99" t="s">
        <v>8</v>
      </c>
      <c r="I47" s="305"/>
    </row>
    <row r="48" spans="1:9" s="30" customFormat="1" ht="33" customHeight="1">
      <c r="A48" s="313" t="s">
        <v>17</v>
      </c>
      <c r="B48" s="89"/>
      <c r="C48" s="90" t="s">
        <v>40</v>
      </c>
      <c r="D48" s="22" t="s">
        <v>26</v>
      </c>
      <c r="E48" s="100">
        <v>23</v>
      </c>
      <c r="F48" s="7">
        <v>12</v>
      </c>
      <c r="G48" s="7">
        <v>10</v>
      </c>
      <c r="H48" s="111">
        <f>SUM(E48:G48)</f>
        <v>45</v>
      </c>
      <c r="I48" s="84">
        <v>4</v>
      </c>
    </row>
    <row r="49" spans="1:9" s="30" customFormat="1" ht="33" customHeight="1">
      <c r="A49" s="314"/>
      <c r="B49" s="91"/>
      <c r="C49" s="92" t="s">
        <v>426</v>
      </c>
      <c r="D49" s="24" t="s">
        <v>350</v>
      </c>
      <c r="E49" s="25">
        <v>45</v>
      </c>
      <c r="F49" s="3">
        <v>0</v>
      </c>
      <c r="G49" s="3">
        <v>0</v>
      </c>
      <c r="H49" s="113">
        <f>SUM(E49:G49)</f>
        <v>45</v>
      </c>
      <c r="I49" s="85">
        <v>4</v>
      </c>
    </row>
    <row r="50" spans="1:9" s="30" customFormat="1" ht="33" customHeight="1">
      <c r="A50" s="314"/>
      <c r="B50" s="91" t="s">
        <v>124</v>
      </c>
      <c r="C50" s="92" t="s">
        <v>41</v>
      </c>
      <c r="D50" s="26" t="s">
        <v>27</v>
      </c>
      <c r="E50" s="25">
        <v>35</v>
      </c>
      <c r="F50" s="3">
        <v>10</v>
      </c>
      <c r="G50" s="3">
        <v>15</v>
      </c>
      <c r="H50" s="113">
        <f>SUM(E50:G50)</f>
        <v>60</v>
      </c>
      <c r="I50" s="85">
        <v>6</v>
      </c>
    </row>
    <row r="51" spans="1:9" s="30" customFormat="1" ht="33" customHeight="1" thickBot="1">
      <c r="A51" s="327"/>
      <c r="B51" s="93"/>
      <c r="C51" s="94" t="s">
        <v>293</v>
      </c>
      <c r="D51" s="28" t="s">
        <v>351</v>
      </c>
      <c r="E51" s="13">
        <v>35</v>
      </c>
      <c r="F51" s="6">
        <v>10</v>
      </c>
      <c r="G51" s="6">
        <v>15</v>
      </c>
      <c r="H51" s="116">
        <f>SUM(E51:G51)</f>
        <v>60</v>
      </c>
      <c r="I51" s="86">
        <v>6</v>
      </c>
    </row>
    <row r="52" spans="1:9" s="30" customFormat="1" ht="33" customHeight="1" thickBot="1">
      <c r="A52" s="297" t="s">
        <v>18</v>
      </c>
      <c r="B52" s="82"/>
      <c r="C52" s="57" t="s">
        <v>429</v>
      </c>
      <c r="D52" s="57" t="s">
        <v>433</v>
      </c>
      <c r="E52" s="102">
        <v>18</v>
      </c>
      <c r="F52" s="103">
        <v>18</v>
      </c>
      <c r="G52" s="103">
        <v>24</v>
      </c>
      <c r="H52" s="117">
        <f>SUM(E52:G52)</f>
        <v>60</v>
      </c>
      <c r="I52" s="136">
        <v>6</v>
      </c>
    </row>
    <row r="53" spans="1:9" s="30" customFormat="1" ht="33" customHeight="1" thickBot="1">
      <c r="A53" s="310" t="s">
        <v>36</v>
      </c>
      <c r="B53" s="137"/>
      <c r="C53" s="147"/>
      <c r="D53" s="149" t="s">
        <v>417</v>
      </c>
      <c r="E53" s="139"/>
      <c r="F53" s="140"/>
      <c r="G53" s="140"/>
      <c r="H53" s="141">
        <v>30</v>
      </c>
      <c r="I53" s="138">
        <v>2</v>
      </c>
    </row>
    <row r="54" spans="1:9" s="30" customFormat="1" ht="33" customHeight="1" thickBot="1">
      <c r="A54" s="307"/>
      <c r="B54" s="142"/>
      <c r="C54" s="130"/>
      <c r="D54" s="149" t="s">
        <v>417</v>
      </c>
      <c r="E54" s="150"/>
      <c r="F54" s="151"/>
      <c r="G54" s="151"/>
      <c r="H54" s="152">
        <v>30</v>
      </c>
      <c r="I54" s="143">
        <v>2</v>
      </c>
    </row>
    <row r="55" spans="1:9" s="30" customFormat="1" ht="23.25" customHeight="1" thickBot="1">
      <c r="A55" s="334" t="s">
        <v>37</v>
      </c>
      <c r="B55" s="335"/>
      <c r="C55" s="335"/>
      <c r="D55" s="335"/>
      <c r="E55" s="11">
        <f>SUM(E48:E54)</f>
        <v>156</v>
      </c>
      <c r="F55" s="35">
        <f t="shared" ref="F55:I55" si="4">SUM(F48:F54)</f>
        <v>50</v>
      </c>
      <c r="G55" s="35">
        <f t="shared" si="4"/>
        <v>64</v>
      </c>
      <c r="H55" s="36">
        <f t="shared" si="4"/>
        <v>330</v>
      </c>
      <c r="I55" s="174">
        <f t="shared" si="4"/>
        <v>30</v>
      </c>
    </row>
    <row r="56" spans="1:9" s="30" customFormat="1"/>
    <row r="57" spans="1:9" s="30" customFormat="1" ht="15.75" thickBot="1"/>
    <row r="58" spans="1:9" s="30" customFormat="1" ht="18" customHeight="1" thickTop="1" thickBot="1">
      <c r="A58" s="317" t="s">
        <v>0</v>
      </c>
      <c r="B58" s="318"/>
      <c r="C58" s="318"/>
      <c r="D58" s="318"/>
      <c r="E58" s="318"/>
      <c r="F58" s="318"/>
      <c r="G58" s="318"/>
      <c r="H58" s="318"/>
      <c r="I58" s="319"/>
    </row>
    <row r="59" spans="1:9" s="30" customFormat="1" ht="18" customHeight="1" thickBot="1">
      <c r="A59" s="320" t="s">
        <v>49</v>
      </c>
      <c r="B59" s="321"/>
      <c r="C59" s="321"/>
      <c r="D59" s="321"/>
      <c r="E59" s="321"/>
      <c r="F59" s="321"/>
      <c r="G59" s="321"/>
      <c r="H59" s="321"/>
      <c r="I59" s="322"/>
    </row>
    <row r="60" spans="1:9" s="30" customFormat="1" ht="18" customHeight="1" thickBot="1">
      <c r="A60" s="323" t="s">
        <v>39</v>
      </c>
      <c r="B60" s="324"/>
      <c r="C60" s="324"/>
      <c r="D60" s="324"/>
      <c r="E60" s="326"/>
      <c r="F60" s="326"/>
      <c r="G60" s="326"/>
      <c r="H60" s="326"/>
      <c r="I60" s="325"/>
    </row>
    <row r="61" spans="1:9" s="30" customFormat="1" ht="16.5" customHeight="1" thickTop="1" thickBot="1">
      <c r="A61" s="340" t="s">
        <v>12</v>
      </c>
      <c r="B61" s="340" t="s">
        <v>19</v>
      </c>
      <c r="C61" s="304" t="s">
        <v>3</v>
      </c>
      <c r="D61" s="304" t="s">
        <v>4</v>
      </c>
      <c r="E61" s="328" t="s">
        <v>5</v>
      </c>
      <c r="F61" s="329"/>
      <c r="G61" s="329"/>
      <c r="H61" s="330"/>
      <c r="I61" s="304" t="s">
        <v>6</v>
      </c>
    </row>
    <row r="62" spans="1:9" s="30" customFormat="1" ht="18" customHeight="1" thickBot="1">
      <c r="A62" s="340"/>
      <c r="B62" s="340"/>
      <c r="C62" s="305"/>
      <c r="D62" s="305"/>
      <c r="E62" s="97" t="s">
        <v>111</v>
      </c>
      <c r="F62" s="98" t="s">
        <v>112</v>
      </c>
      <c r="G62" s="98" t="s">
        <v>113</v>
      </c>
      <c r="H62" s="99" t="s">
        <v>8</v>
      </c>
      <c r="I62" s="306"/>
    </row>
    <row r="63" spans="1:9" s="30" customFormat="1" ht="33" customHeight="1" thickBot="1">
      <c r="A63" s="340" t="s">
        <v>17</v>
      </c>
      <c r="B63" s="89"/>
      <c r="C63" s="175" t="s">
        <v>415</v>
      </c>
      <c r="D63" s="67" t="s">
        <v>51</v>
      </c>
      <c r="E63" s="48">
        <v>18</v>
      </c>
      <c r="F63" s="7">
        <v>17</v>
      </c>
      <c r="G63" s="7">
        <v>10</v>
      </c>
      <c r="H63" s="111">
        <f t="shared" ref="H63:H65" si="5">SUM(E63:G63)</f>
        <v>45</v>
      </c>
      <c r="I63" s="167">
        <v>5</v>
      </c>
    </row>
    <row r="64" spans="1:9" s="30" customFormat="1" ht="33" customHeight="1" thickBot="1">
      <c r="A64" s="340"/>
      <c r="B64" s="162"/>
      <c r="C64" s="57" t="s">
        <v>429</v>
      </c>
      <c r="D64" s="57" t="s">
        <v>434</v>
      </c>
      <c r="E64" s="25">
        <v>36</v>
      </c>
      <c r="F64" s="3">
        <v>36</v>
      </c>
      <c r="G64" s="3">
        <v>48</v>
      </c>
      <c r="H64" s="111">
        <f t="shared" si="5"/>
        <v>120</v>
      </c>
      <c r="I64" s="85">
        <v>12</v>
      </c>
    </row>
    <row r="65" spans="1:9" s="30" customFormat="1" ht="33" customHeight="1" thickBot="1">
      <c r="A65" s="340"/>
      <c r="B65" s="162"/>
      <c r="C65" s="196" t="s">
        <v>429</v>
      </c>
      <c r="D65" s="65" t="s">
        <v>435</v>
      </c>
      <c r="E65" s="25">
        <v>9</v>
      </c>
      <c r="F65" s="3">
        <v>9</v>
      </c>
      <c r="G65" s="3">
        <v>12</v>
      </c>
      <c r="H65" s="111">
        <f t="shared" si="5"/>
        <v>30</v>
      </c>
      <c r="I65" s="85">
        <v>4</v>
      </c>
    </row>
    <row r="66" spans="1:9" s="30" customFormat="1" ht="33" customHeight="1" thickBot="1">
      <c r="A66" s="310" t="s">
        <v>87</v>
      </c>
      <c r="B66" s="137"/>
      <c r="C66" s="147"/>
      <c r="D66" s="149" t="s">
        <v>417</v>
      </c>
      <c r="E66" s="139"/>
      <c r="F66" s="140"/>
      <c r="G66" s="140"/>
      <c r="H66" s="141">
        <v>30</v>
      </c>
      <c r="I66" s="138">
        <v>2</v>
      </c>
    </row>
    <row r="67" spans="1:9" s="30" customFormat="1" ht="33" customHeight="1" thickBot="1">
      <c r="A67" s="307"/>
      <c r="B67" s="142"/>
      <c r="C67" s="130"/>
      <c r="D67" s="149" t="s">
        <v>417</v>
      </c>
      <c r="E67" s="144"/>
      <c r="F67" s="145"/>
      <c r="G67" s="145"/>
      <c r="H67" s="146">
        <v>30</v>
      </c>
      <c r="I67" s="143">
        <v>2</v>
      </c>
    </row>
    <row r="68" spans="1:9" s="30" customFormat="1" ht="33" customHeight="1" thickBot="1">
      <c r="A68" s="298" t="s">
        <v>38</v>
      </c>
      <c r="B68" s="134"/>
      <c r="C68" s="135" t="s">
        <v>439</v>
      </c>
      <c r="D68" s="131" t="s">
        <v>98</v>
      </c>
      <c r="E68" s="129"/>
      <c r="F68" s="128"/>
      <c r="G68" s="128"/>
      <c r="H68" s="117">
        <v>60</v>
      </c>
      <c r="I68" s="127">
        <v>5</v>
      </c>
    </row>
    <row r="69" spans="1:9" s="30" customFormat="1" ht="23.25" customHeight="1" thickBot="1">
      <c r="A69" s="307" t="s">
        <v>37</v>
      </c>
      <c r="B69" s="308"/>
      <c r="C69" s="308"/>
      <c r="D69" s="308"/>
      <c r="E69" s="11">
        <f>SUM(E63:E68)</f>
        <v>63</v>
      </c>
      <c r="F69" s="35">
        <f t="shared" ref="F69:I69" si="6">SUM(F63:F68)</f>
        <v>62</v>
      </c>
      <c r="G69" s="35">
        <f t="shared" si="6"/>
        <v>70</v>
      </c>
      <c r="H69" s="36">
        <f t="shared" si="6"/>
        <v>315</v>
      </c>
      <c r="I69" s="174">
        <f t="shared" si="6"/>
        <v>30</v>
      </c>
    </row>
    <row r="70" spans="1:9" s="14" customFormat="1" ht="15.75" thickBot="1"/>
    <row r="71" spans="1:9" s="30" customFormat="1" ht="18" customHeight="1" thickTop="1" thickBot="1">
      <c r="A71" s="317" t="s">
        <v>0</v>
      </c>
      <c r="B71" s="318"/>
      <c r="C71" s="318"/>
      <c r="D71" s="318"/>
      <c r="E71" s="318"/>
      <c r="F71" s="318"/>
      <c r="G71" s="318"/>
      <c r="H71" s="318"/>
      <c r="I71" s="319"/>
    </row>
    <row r="72" spans="1:9" s="30" customFormat="1" ht="18" customHeight="1" thickBot="1">
      <c r="A72" s="320" t="s">
        <v>49</v>
      </c>
      <c r="B72" s="321"/>
      <c r="C72" s="321"/>
      <c r="D72" s="321"/>
      <c r="E72" s="321"/>
      <c r="F72" s="321"/>
      <c r="G72" s="321"/>
      <c r="H72" s="321"/>
      <c r="I72" s="322"/>
    </row>
    <row r="73" spans="1:9" s="30" customFormat="1" ht="18" customHeight="1" thickBot="1">
      <c r="A73" s="323" t="s">
        <v>43</v>
      </c>
      <c r="B73" s="324"/>
      <c r="C73" s="324"/>
      <c r="D73" s="324"/>
      <c r="E73" s="326"/>
      <c r="F73" s="326"/>
      <c r="G73" s="326"/>
      <c r="H73" s="326"/>
      <c r="I73" s="325"/>
    </row>
    <row r="74" spans="1:9" s="30" customFormat="1" ht="16.5" customHeight="1" thickTop="1">
      <c r="A74" s="304" t="s">
        <v>12</v>
      </c>
      <c r="B74" s="304" t="s">
        <v>19</v>
      </c>
      <c r="C74" s="304" t="s">
        <v>3</v>
      </c>
      <c r="D74" s="304" t="s">
        <v>4</v>
      </c>
      <c r="E74" s="328" t="s">
        <v>5</v>
      </c>
      <c r="F74" s="329"/>
      <c r="G74" s="329"/>
      <c r="H74" s="330"/>
      <c r="I74" s="304" t="s">
        <v>6</v>
      </c>
    </row>
    <row r="75" spans="1:9" s="30" customFormat="1" ht="18" customHeight="1" thickBot="1">
      <c r="A75" s="305"/>
      <c r="B75" s="305"/>
      <c r="C75" s="305"/>
      <c r="D75" s="305"/>
      <c r="E75" s="97" t="s">
        <v>111</v>
      </c>
      <c r="F75" s="98" t="s">
        <v>112</v>
      </c>
      <c r="G75" s="98" t="s">
        <v>113</v>
      </c>
      <c r="H75" s="99" t="s">
        <v>8</v>
      </c>
      <c r="I75" s="305"/>
    </row>
    <row r="76" spans="1:9" s="30" customFormat="1" ht="33" customHeight="1">
      <c r="A76" s="313" t="s">
        <v>17</v>
      </c>
      <c r="B76" s="161"/>
      <c r="C76" s="69" t="s">
        <v>429</v>
      </c>
      <c r="D76" s="67" t="s">
        <v>436</v>
      </c>
      <c r="E76" s="48">
        <v>25</v>
      </c>
      <c r="F76" s="7">
        <v>20</v>
      </c>
      <c r="G76" s="7">
        <v>0</v>
      </c>
      <c r="H76" s="111">
        <f>SUM(E76:G76)</f>
        <v>45</v>
      </c>
      <c r="I76" s="84">
        <v>4</v>
      </c>
    </row>
    <row r="77" spans="1:9" s="30" customFormat="1" ht="33" customHeight="1">
      <c r="A77" s="337"/>
      <c r="B77" s="166"/>
      <c r="C77" s="70" t="s">
        <v>429</v>
      </c>
      <c r="D77" s="71" t="s">
        <v>437</v>
      </c>
      <c r="E77" s="48">
        <v>9</v>
      </c>
      <c r="F77" s="7">
        <v>9</v>
      </c>
      <c r="G77" s="7">
        <v>12</v>
      </c>
      <c r="H77" s="111">
        <f>SUM(E77:G77)</f>
        <v>30</v>
      </c>
      <c r="I77" s="167">
        <v>2</v>
      </c>
    </row>
    <row r="78" spans="1:9" s="30" customFormat="1" ht="33" customHeight="1" thickBot="1">
      <c r="A78" s="314"/>
      <c r="B78" s="162"/>
      <c r="C78" s="72" t="s">
        <v>42</v>
      </c>
      <c r="D78" s="68" t="s">
        <v>54</v>
      </c>
      <c r="E78" s="9">
        <v>60</v>
      </c>
      <c r="F78" s="3">
        <v>0</v>
      </c>
      <c r="G78" s="3">
        <v>0</v>
      </c>
      <c r="H78" s="111">
        <f>SUM(E78:G78)</f>
        <v>60</v>
      </c>
      <c r="I78" s="85">
        <v>5</v>
      </c>
    </row>
    <row r="79" spans="1:9" s="30" customFormat="1" ht="33" customHeight="1" thickBot="1">
      <c r="A79" s="310" t="s">
        <v>36</v>
      </c>
      <c r="B79" s="137"/>
      <c r="C79" s="163"/>
      <c r="D79" s="149" t="s">
        <v>417</v>
      </c>
      <c r="E79" s="139"/>
      <c r="F79" s="140"/>
      <c r="G79" s="140"/>
      <c r="H79" s="141">
        <v>30</v>
      </c>
      <c r="I79" s="138">
        <v>2</v>
      </c>
    </row>
    <row r="80" spans="1:9" s="30" customFormat="1" ht="33" customHeight="1" thickBot="1">
      <c r="A80" s="307"/>
      <c r="B80" s="142"/>
      <c r="C80" s="130"/>
      <c r="D80" s="149" t="s">
        <v>417</v>
      </c>
      <c r="E80" s="144"/>
      <c r="F80" s="145"/>
      <c r="G80" s="145"/>
      <c r="H80" s="146">
        <v>30</v>
      </c>
      <c r="I80" s="143">
        <v>2</v>
      </c>
    </row>
    <row r="81" spans="1:9" s="30" customFormat="1" ht="33" customHeight="1" thickBot="1">
      <c r="A81" s="298" t="s">
        <v>38</v>
      </c>
      <c r="B81" s="134"/>
      <c r="C81" s="135" t="s">
        <v>439</v>
      </c>
      <c r="D81" s="131" t="s">
        <v>403</v>
      </c>
      <c r="E81" s="129"/>
      <c r="F81" s="128"/>
      <c r="G81" s="128"/>
      <c r="H81" s="117">
        <v>60</v>
      </c>
      <c r="I81" s="127">
        <v>5</v>
      </c>
    </row>
    <row r="82" spans="1:9" s="30" customFormat="1" ht="33" customHeight="1" thickBot="1">
      <c r="A82" s="298"/>
      <c r="B82" s="134"/>
      <c r="C82" s="135"/>
      <c r="D82" s="131" t="s">
        <v>29</v>
      </c>
      <c r="E82" s="129"/>
      <c r="F82" s="128"/>
      <c r="G82" s="128"/>
      <c r="H82" s="117">
        <v>15</v>
      </c>
      <c r="I82" s="127">
        <v>10</v>
      </c>
    </row>
    <row r="83" spans="1:9" s="30" customFormat="1" ht="23.25" customHeight="1" thickBot="1">
      <c r="A83" s="307" t="s">
        <v>37</v>
      </c>
      <c r="B83" s="308"/>
      <c r="C83" s="308"/>
      <c r="D83" s="308"/>
      <c r="E83" s="11">
        <f>SUM(E76:E82)</f>
        <v>94</v>
      </c>
      <c r="F83" s="35">
        <f t="shared" ref="F83:H83" si="7">SUM(F76:F82)</f>
        <v>29</v>
      </c>
      <c r="G83" s="35">
        <f t="shared" si="7"/>
        <v>12</v>
      </c>
      <c r="H83" s="36">
        <f t="shared" si="7"/>
        <v>270</v>
      </c>
      <c r="I83" s="296">
        <f>SUM(I76:I82)</f>
        <v>30</v>
      </c>
    </row>
  </sheetData>
  <mergeCells count="75">
    <mergeCell ref="A6:I6"/>
    <mergeCell ref="A1:J1"/>
    <mergeCell ref="A2:J2"/>
    <mergeCell ref="A3:J3"/>
    <mergeCell ref="A4:J4"/>
    <mergeCell ref="A5:I5"/>
    <mergeCell ref="A7:I7"/>
    <mergeCell ref="A8:A9"/>
    <mergeCell ref="B8:B9"/>
    <mergeCell ref="C8:C9"/>
    <mergeCell ref="D8:D9"/>
    <mergeCell ref="E8:H8"/>
    <mergeCell ref="I8:I9"/>
    <mergeCell ref="I21:I22"/>
    <mergeCell ref="A10:A13"/>
    <mergeCell ref="A14:A15"/>
    <mergeCell ref="A16:D16"/>
    <mergeCell ref="A18:I18"/>
    <mergeCell ref="A19:I19"/>
    <mergeCell ref="A20:I20"/>
    <mergeCell ref="A21:A22"/>
    <mergeCell ref="B21:B22"/>
    <mergeCell ref="C21:C22"/>
    <mergeCell ref="D21:D22"/>
    <mergeCell ref="E21:H21"/>
    <mergeCell ref="A44:I44"/>
    <mergeCell ref="A23:A26"/>
    <mergeCell ref="A28:D28"/>
    <mergeCell ref="A30:I30"/>
    <mergeCell ref="A31:I31"/>
    <mergeCell ref="A32:I32"/>
    <mergeCell ref="A33:A34"/>
    <mergeCell ref="B33:B34"/>
    <mergeCell ref="C33:C34"/>
    <mergeCell ref="D33:D34"/>
    <mergeCell ref="E33:H33"/>
    <mergeCell ref="I33:I34"/>
    <mergeCell ref="A35:A38"/>
    <mergeCell ref="A39:A40"/>
    <mergeCell ref="A41:D41"/>
    <mergeCell ref="A43:I43"/>
    <mergeCell ref="A45:I45"/>
    <mergeCell ref="A46:A47"/>
    <mergeCell ref="B46:B47"/>
    <mergeCell ref="C46:C47"/>
    <mergeCell ref="D46:D47"/>
    <mergeCell ref="E46:H46"/>
    <mergeCell ref="I46:I47"/>
    <mergeCell ref="I61:I62"/>
    <mergeCell ref="A48:A51"/>
    <mergeCell ref="A53:A54"/>
    <mergeCell ref="A55:D55"/>
    <mergeCell ref="A58:I58"/>
    <mergeCell ref="A59:I59"/>
    <mergeCell ref="A60:I60"/>
    <mergeCell ref="A61:A62"/>
    <mergeCell ref="B61:B62"/>
    <mergeCell ref="C61:C62"/>
    <mergeCell ref="D61:D62"/>
    <mergeCell ref="E61:H61"/>
    <mergeCell ref="E74:H74"/>
    <mergeCell ref="I74:I75"/>
    <mergeCell ref="A63:A65"/>
    <mergeCell ref="A66:A67"/>
    <mergeCell ref="A69:D69"/>
    <mergeCell ref="A71:I71"/>
    <mergeCell ref="A72:I72"/>
    <mergeCell ref="A73:I73"/>
    <mergeCell ref="A76:A78"/>
    <mergeCell ref="A79:A80"/>
    <mergeCell ref="A83:D83"/>
    <mergeCell ref="A74:A75"/>
    <mergeCell ref="B74:B75"/>
    <mergeCell ref="C74:C75"/>
    <mergeCell ref="D74:D75"/>
  </mergeCells>
  <hyperlinks>
    <hyperlink ref="D35" r:id="rId1" display="https://moodle.carnet.hr/course/enrol.php?id=1977"/>
    <hyperlink ref="C48" r:id="rId2" display="mailto:katkov@kifst.hr"/>
    <hyperlink ref="C50" r:id="rId3" display="mailto:vladimir.ivancev@mefst.hr"/>
    <hyperlink ref="C51" r:id="rId4" display="mailto:boris.milavic@kifst.hr"/>
    <hyperlink ref="C38" r:id="rId5" display="mailto:igor.jelaska@kifst.hr"/>
    <hyperlink ref="C35" r:id="rId6" display="mailto:zoran.grgantov@kifst.hr"/>
    <hyperlink ref="C25" r:id="rId7" display="mailto:ivica_stipic@yahoo.com"/>
    <hyperlink ref="C26" r:id="rId8" display="mailto:miodrag.spasic@kifst.hr"/>
    <hyperlink ref="D24" r:id="rId9" display="https://moodle.carnet.hr/course/view.php?id=1787"/>
    <hyperlink ref="D48" r:id="rId10" display="https://moodle.carnet.hr/course/enrol.php?id=1910"/>
    <hyperlink ref="D49" r:id="rId11" display="https://moodle.carnet.hr/course/enrol.php?id=1919"/>
    <hyperlink ref="D51" r:id="rId12" display="https://moodle.carnet.hr/course/enrol.php?id=1609"/>
    <hyperlink ref="C24" r:id="rId13" display="mailto:josip.babin@kifst.hr"/>
  </hyperlinks>
  <pageMargins left="0.7" right="0.7" top="0.75" bottom="0.75" header="0.3" footer="0.3"/>
  <pageSetup paperSize="9" orientation="landscape" verticalDpi="300" r:id="rId1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3"/>
  <sheetViews>
    <sheetView topLeftCell="A73" workbookViewId="0">
      <selection activeCell="D82" sqref="D82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61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thickBot="1">
      <c r="A4" s="333" t="s">
        <v>62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s="30" customFormat="1" ht="18" customHeight="1" thickTop="1" thickBot="1">
      <c r="A5" s="317" t="s">
        <v>0</v>
      </c>
      <c r="B5" s="318"/>
      <c r="C5" s="318"/>
      <c r="D5" s="318"/>
      <c r="E5" s="318"/>
      <c r="F5" s="318"/>
      <c r="G5" s="318"/>
      <c r="H5" s="318"/>
      <c r="I5" s="319"/>
    </row>
    <row r="6" spans="1:10" s="30" customFormat="1" ht="18" customHeight="1" thickBot="1">
      <c r="A6" s="320" t="s">
        <v>1</v>
      </c>
      <c r="B6" s="321"/>
      <c r="C6" s="321"/>
      <c r="D6" s="321"/>
      <c r="E6" s="321"/>
      <c r="F6" s="321"/>
      <c r="G6" s="321"/>
      <c r="H6" s="321"/>
      <c r="I6" s="322"/>
    </row>
    <row r="7" spans="1:10" s="30" customFormat="1" ht="18" customHeight="1" thickBot="1">
      <c r="A7" s="323" t="s">
        <v>2</v>
      </c>
      <c r="B7" s="324"/>
      <c r="C7" s="324"/>
      <c r="D7" s="324"/>
      <c r="E7" s="324"/>
      <c r="F7" s="324"/>
      <c r="G7" s="324"/>
      <c r="H7" s="324"/>
      <c r="I7" s="325"/>
    </row>
    <row r="8" spans="1:10" s="30" customFormat="1">
      <c r="A8" s="304" t="s">
        <v>12</v>
      </c>
      <c r="B8" s="304" t="s">
        <v>19</v>
      </c>
      <c r="C8" s="304" t="s">
        <v>3</v>
      </c>
      <c r="D8" s="310" t="s">
        <v>4</v>
      </c>
      <c r="E8" s="328" t="s">
        <v>5</v>
      </c>
      <c r="F8" s="329"/>
      <c r="G8" s="329"/>
      <c r="H8" s="330"/>
      <c r="I8" s="331" t="s">
        <v>6</v>
      </c>
    </row>
    <row r="9" spans="1:10" s="30" customFormat="1" ht="15.75" thickBot="1">
      <c r="A9" s="306"/>
      <c r="B9" s="305"/>
      <c r="C9" s="306"/>
      <c r="D9" s="307"/>
      <c r="E9" s="97" t="s">
        <v>111</v>
      </c>
      <c r="F9" s="98" t="s">
        <v>112</v>
      </c>
      <c r="G9" s="98" t="s">
        <v>113</v>
      </c>
      <c r="H9" s="99" t="s">
        <v>8</v>
      </c>
      <c r="I9" s="309"/>
    </row>
    <row r="10" spans="1:10" s="30" customFormat="1" ht="33" customHeight="1">
      <c r="A10" s="310" t="s">
        <v>17</v>
      </c>
      <c r="B10" s="17" t="s">
        <v>114</v>
      </c>
      <c r="C10" s="58" t="s">
        <v>30</v>
      </c>
      <c r="D10" s="74" t="s">
        <v>13</v>
      </c>
      <c r="E10" s="100">
        <v>30</v>
      </c>
      <c r="F10" s="7">
        <v>0</v>
      </c>
      <c r="G10" s="7">
        <v>30</v>
      </c>
      <c r="H10" s="111">
        <f t="shared" ref="H10:H13" si="0">SUM(E10:G10)</f>
        <v>60</v>
      </c>
      <c r="I10" s="118">
        <v>6</v>
      </c>
    </row>
    <row r="11" spans="1:10" s="30" customFormat="1" ht="33" customHeight="1">
      <c r="A11" s="316"/>
      <c r="B11" s="31" t="s">
        <v>115</v>
      </c>
      <c r="C11" s="123" t="s">
        <v>412</v>
      </c>
      <c r="D11" s="75" t="s">
        <v>14</v>
      </c>
      <c r="E11" s="25">
        <v>38</v>
      </c>
      <c r="F11" s="3">
        <v>22</v>
      </c>
      <c r="G11" s="3">
        <v>15</v>
      </c>
      <c r="H11" s="113">
        <f t="shared" si="0"/>
        <v>75</v>
      </c>
      <c r="I11" s="119">
        <v>7</v>
      </c>
    </row>
    <row r="12" spans="1:10" s="30" customFormat="1" ht="33" customHeight="1">
      <c r="A12" s="316"/>
      <c r="B12" s="31" t="s">
        <v>116</v>
      </c>
      <c r="C12" s="123" t="s">
        <v>31</v>
      </c>
      <c r="D12" s="75" t="s">
        <v>15</v>
      </c>
      <c r="E12" s="25">
        <v>45</v>
      </c>
      <c r="F12" s="3">
        <v>30</v>
      </c>
      <c r="G12" s="3">
        <v>0</v>
      </c>
      <c r="H12" s="113">
        <f t="shared" si="0"/>
        <v>75</v>
      </c>
      <c r="I12" s="119">
        <v>6</v>
      </c>
    </row>
    <row r="13" spans="1:10" s="30" customFormat="1" ht="33" customHeight="1" thickBot="1">
      <c r="A13" s="316"/>
      <c r="B13" s="32"/>
      <c r="C13" s="59" t="s">
        <v>32</v>
      </c>
      <c r="D13" s="96" t="s">
        <v>16</v>
      </c>
      <c r="E13" s="13">
        <v>16</v>
      </c>
      <c r="F13" s="6">
        <v>0</v>
      </c>
      <c r="G13" s="6">
        <v>24</v>
      </c>
      <c r="H13" s="116">
        <f t="shared" si="0"/>
        <v>40</v>
      </c>
      <c r="I13" s="120">
        <v>3</v>
      </c>
    </row>
    <row r="14" spans="1:10" s="30" customFormat="1" ht="33" customHeight="1">
      <c r="A14" s="304" t="s">
        <v>18</v>
      </c>
      <c r="B14" s="21"/>
      <c r="C14" s="51" t="s">
        <v>75</v>
      </c>
      <c r="D14" s="52" t="s">
        <v>181</v>
      </c>
      <c r="E14" s="12">
        <v>15</v>
      </c>
      <c r="F14" s="2">
        <v>15</v>
      </c>
      <c r="G14" s="2">
        <v>0</v>
      </c>
      <c r="H14" s="124">
        <f>SUM(E14:G14)</f>
        <v>30</v>
      </c>
      <c r="I14" s="125">
        <v>3</v>
      </c>
    </row>
    <row r="15" spans="1:10" s="30" customFormat="1" ht="33" customHeight="1" thickBot="1">
      <c r="A15" s="306"/>
      <c r="B15" s="27"/>
      <c r="C15" s="53" t="s">
        <v>75</v>
      </c>
      <c r="D15" s="54" t="s">
        <v>182</v>
      </c>
      <c r="E15" s="13">
        <v>18</v>
      </c>
      <c r="F15" s="6">
        <v>18</v>
      </c>
      <c r="G15" s="6">
        <v>9</v>
      </c>
      <c r="H15" s="116">
        <f>SUM(E15:G15)</f>
        <v>45</v>
      </c>
      <c r="I15" s="126">
        <v>5</v>
      </c>
    </row>
    <row r="16" spans="1:10" s="30" customFormat="1" ht="22.5" customHeight="1" thickBot="1">
      <c r="A16" s="307" t="s">
        <v>37</v>
      </c>
      <c r="B16" s="308"/>
      <c r="C16" s="308"/>
      <c r="D16" s="308"/>
      <c r="E16" s="11">
        <f>SUM(E10:E15)</f>
        <v>162</v>
      </c>
      <c r="F16" s="35">
        <f t="shared" ref="F16:H16" si="1">SUM(F10:F15)</f>
        <v>85</v>
      </c>
      <c r="G16" s="35">
        <f t="shared" si="1"/>
        <v>78</v>
      </c>
      <c r="H16" s="36">
        <f t="shared" si="1"/>
        <v>325</v>
      </c>
      <c r="I16" s="101">
        <f>SUM(I10:I15)</f>
        <v>30</v>
      </c>
    </row>
    <row r="17" spans="1:9" s="30" customFormat="1" ht="15.75" customHeight="1" thickBot="1"/>
    <row r="18" spans="1:9" s="30" customFormat="1" ht="18" customHeight="1" thickTop="1" thickBot="1">
      <c r="A18" s="317" t="s">
        <v>0</v>
      </c>
      <c r="B18" s="318"/>
      <c r="C18" s="318"/>
      <c r="D18" s="318"/>
      <c r="E18" s="318"/>
      <c r="F18" s="318"/>
      <c r="G18" s="318"/>
      <c r="H18" s="318"/>
      <c r="I18" s="319"/>
    </row>
    <row r="19" spans="1:9" s="30" customFormat="1" ht="18" customHeight="1" thickBot="1">
      <c r="A19" s="320" t="s">
        <v>1</v>
      </c>
      <c r="B19" s="321"/>
      <c r="C19" s="321"/>
      <c r="D19" s="321"/>
      <c r="E19" s="321"/>
      <c r="F19" s="321"/>
      <c r="G19" s="321"/>
      <c r="H19" s="321"/>
      <c r="I19" s="322"/>
    </row>
    <row r="20" spans="1:9" s="30" customFormat="1" ht="18" customHeight="1" thickBot="1">
      <c r="A20" s="323" t="s">
        <v>20</v>
      </c>
      <c r="B20" s="324"/>
      <c r="C20" s="324"/>
      <c r="D20" s="324"/>
      <c r="E20" s="324"/>
      <c r="F20" s="324"/>
      <c r="G20" s="324"/>
      <c r="H20" s="324"/>
      <c r="I20" s="325"/>
    </row>
    <row r="21" spans="1:9" s="30" customFormat="1" ht="15.75" customHeight="1">
      <c r="A21" s="304" t="s">
        <v>12</v>
      </c>
      <c r="B21" s="304" t="s">
        <v>19</v>
      </c>
      <c r="C21" s="304" t="s">
        <v>3</v>
      </c>
      <c r="D21" s="304" t="s">
        <v>4</v>
      </c>
      <c r="E21" s="328" t="s">
        <v>5</v>
      </c>
      <c r="F21" s="329"/>
      <c r="G21" s="329"/>
      <c r="H21" s="330"/>
      <c r="I21" s="304" t="s">
        <v>6</v>
      </c>
    </row>
    <row r="22" spans="1:9" s="30" customFormat="1" ht="15" customHeight="1" thickBot="1">
      <c r="A22" s="306"/>
      <c r="B22" s="305"/>
      <c r="C22" s="306"/>
      <c r="D22" s="306"/>
      <c r="E22" s="97" t="s">
        <v>111</v>
      </c>
      <c r="F22" s="98" t="s">
        <v>112</v>
      </c>
      <c r="G22" s="98" t="s">
        <v>113</v>
      </c>
      <c r="H22" s="99" t="s">
        <v>8</v>
      </c>
      <c r="I22" s="305"/>
    </row>
    <row r="23" spans="1:9" s="30" customFormat="1" ht="33" customHeight="1">
      <c r="A23" s="310" t="s">
        <v>17</v>
      </c>
      <c r="B23" s="37" t="s">
        <v>117</v>
      </c>
      <c r="C23" s="104" t="s">
        <v>373</v>
      </c>
      <c r="D23" s="105" t="s">
        <v>346</v>
      </c>
      <c r="E23" s="100">
        <v>26</v>
      </c>
      <c r="F23" s="7">
        <v>19</v>
      </c>
      <c r="G23" s="7">
        <v>0</v>
      </c>
      <c r="H23" s="111">
        <f>SUM(E23:G23)</f>
        <v>45</v>
      </c>
      <c r="I23" s="121">
        <v>4</v>
      </c>
    </row>
    <row r="24" spans="1:9" s="30" customFormat="1" ht="33" customHeight="1">
      <c r="A24" s="316"/>
      <c r="B24" s="38" t="s">
        <v>118</v>
      </c>
      <c r="C24" s="106" t="s">
        <v>340</v>
      </c>
      <c r="D24" s="107" t="s">
        <v>21</v>
      </c>
      <c r="E24" s="25">
        <v>45</v>
      </c>
      <c r="F24" s="3">
        <v>15</v>
      </c>
      <c r="G24" s="3">
        <v>0</v>
      </c>
      <c r="H24" s="113">
        <f>SUM(E24:G24)</f>
        <v>60</v>
      </c>
      <c r="I24" s="122">
        <v>6</v>
      </c>
    </row>
    <row r="25" spans="1:9" s="30" customFormat="1" ht="33" customHeight="1">
      <c r="A25" s="316"/>
      <c r="B25" s="38" t="s">
        <v>119</v>
      </c>
      <c r="C25" s="106" t="s">
        <v>33</v>
      </c>
      <c r="D25" s="108" t="s">
        <v>22</v>
      </c>
      <c r="E25" s="25">
        <v>38</v>
      </c>
      <c r="F25" s="3">
        <v>22</v>
      </c>
      <c r="G25" s="3">
        <v>15</v>
      </c>
      <c r="H25" s="113">
        <f>SUM(E25:G25)</f>
        <v>75</v>
      </c>
      <c r="I25" s="122">
        <v>7</v>
      </c>
    </row>
    <row r="26" spans="1:9" s="30" customFormat="1" ht="33" customHeight="1" thickBot="1">
      <c r="A26" s="316"/>
      <c r="B26" s="73" t="s">
        <v>120</v>
      </c>
      <c r="C26" s="109" t="s">
        <v>291</v>
      </c>
      <c r="D26" s="110" t="s">
        <v>374</v>
      </c>
      <c r="E26" s="13">
        <v>60</v>
      </c>
      <c r="F26" s="6">
        <v>0</v>
      </c>
      <c r="G26" s="6">
        <v>0</v>
      </c>
      <c r="H26" s="116">
        <f>SUM(E26:G26)</f>
        <v>60</v>
      </c>
      <c r="I26" s="88">
        <v>6</v>
      </c>
    </row>
    <row r="27" spans="1:9" s="30" customFormat="1" ht="33" customHeight="1" thickBot="1">
      <c r="A27" s="1" t="s">
        <v>18</v>
      </c>
      <c r="B27" s="76"/>
      <c r="C27" s="55" t="s">
        <v>388</v>
      </c>
      <c r="D27" s="171" t="s">
        <v>55</v>
      </c>
      <c r="E27" s="102">
        <v>45</v>
      </c>
      <c r="F27" s="103">
        <v>15</v>
      </c>
      <c r="G27" s="103">
        <v>0</v>
      </c>
      <c r="H27" s="117">
        <f>SUM(E27:G27)</f>
        <v>60</v>
      </c>
      <c r="I27" s="87">
        <v>7</v>
      </c>
    </row>
    <row r="28" spans="1:9" s="30" customFormat="1" ht="22.5" customHeight="1" thickBot="1">
      <c r="A28" s="334" t="s">
        <v>37</v>
      </c>
      <c r="B28" s="335"/>
      <c r="C28" s="335"/>
      <c r="D28" s="335"/>
      <c r="E28" s="11">
        <f>SUM(E23:E27)</f>
        <v>214</v>
      </c>
      <c r="F28" s="35">
        <f t="shared" ref="F28:H28" si="2">SUM(F23:F27)</f>
        <v>71</v>
      </c>
      <c r="G28" s="35">
        <f t="shared" si="2"/>
        <v>15</v>
      </c>
      <c r="H28" s="36">
        <f t="shared" si="2"/>
        <v>300</v>
      </c>
      <c r="I28" s="157">
        <f>SUM(I23:I27)</f>
        <v>30</v>
      </c>
    </row>
    <row r="29" spans="1:9" s="30" customFormat="1" ht="35.25" customHeight="1" thickBot="1"/>
    <row r="30" spans="1:9" s="30" customFormat="1" ht="18" customHeight="1" thickTop="1" thickBot="1">
      <c r="A30" s="317" t="s">
        <v>0</v>
      </c>
      <c r="B30" s="318"/>
      <c r="C30" s="318"/>
      <c r="D30" s="318"/>
      <c r="E30" s="318"/>
      <c r="F30" s="318"/>
      <c r="G30" s="318"/>
      <c r="H30" s="318"/>
      <c r="I30" s="319"/>
    </row>
    <row r="31" spans="1:9" s="30" customFormat="1" ht="18" customHeight="1" thickBot="1">
      <c r="A31" s="320" t="s">
        <v>48</v>
      </c>
      <c r="B31" s="321"/>
      <c r="C31" s="321"/>
      <c r="D31" s="321"/>
      <c r="E31" s="321"/>
      <c r="F31" s="321"/>
      <c r="G31" s="321"/>
      <c r="H31" s="321"/>
      <c r="I31" s="322"/>
    </row>
    <row r="32" spans="1:9" s="30" customFormat="1" ht="18" customHeight="1" thickBot="1">
      <c r="A32" s="323" t="s">
        <v>34</v>
      </c>
      <c r="B32" s="324"/>
      <c r="C32" s="324"/>
      <c r="D32" s="324"/>
      <c r="E32" s="324"/>
      <c r="F32" s="324"/>
      <c r="G32" s="324"/>
      <c r="H32" s="324"/>
      <c r="I32" s="325"/>
    </row>
    <row r="33" spans="1:9" s="30" customFormat="1" ht="15.75" customHeight="1">
      <c r="A33" s="304" t="s">
        <v>12</v>
      </c>
      <c r="B33" s="304" t="s">
        <v>19</v>
      </c>
      <c r="C33" s="304" t="s">
        <v>3</v>
      </c>
      <c r="D33" s="304" t="s">
        <v>4</v>
      </c>
      <c r="E33" s="328" t="s">
        <v>5</v>
      </c>
      <c r="F33" s="329"/>
      <c r="G33" s="329"/>
      <c r="H33" s="330"/>
      <c r="I33" s="304" t="s">
        <v>6</v>
      </c>
    </row>
    <row r="34" spans="1:9" s="30" customFormat="1" ht="15.75" customHeight="1" thickBot="1">
      <c r="A34" s="306"/>
      <c r="B34" s="305"/>
      <c r="C34" s="306"/>
      <c r="D34" s="306"/>
      <c r="E34" s="97" t="s">
        <v>111</v>
      </c>
      <c r="F34" s="98" t="s">
        <v>112</v>
      </c>
      <c r="G34" s="98" t="s">
        <v>113</v>
      </c>
      <c r="H34" s="99" t="s">
        <v>8</v>
      </c>
      <c r="I34" s="306"/>
    </row>
    <row r="35" spans="1:9" s="30" customFormat="1" ht="33" customHeight="1">
      <c r="A35" s="304" t="s">
        <v>17</v>
      </c>
      <c r="B35" s="37" t="s">
        <v>121</v>
      </c>
      <c r="C35" s="77" t="s">
        <v>301</v>
      </c>
      <c r="D35" s="81" t="s">
        <v>23</v>
      </c>
      <c r="E35" s="100">
        <v>36</v>
      </c>
      <c r="F35" s="7">
        <v>24</v>
      </c>
      <c r="G35" s="7">
        <v>0</v>
      </c>
      <c r="H35" s="111">
        <f t="shared" ref="H35:H38" si="3">SUM(E35:G35)</f>
        <v>60</v>
      </c>
      <c r="I35" s="112">
        <v>6</v>
      </c>
    </row>
    <row r="36" spans="1:9" s="30" customFormat="1" ht="33" customHeight="1">
      <c r="A36" s="305"/>
      <c r="B36" s="83" t="s">
        <v>122</v>
      </c>
      <c r="C36" s="60" t="s">
        <v>414</v>
      </c>
      <c r="D36" s="61" t="s">
        <v>44</v>
      </c>
      <c r="E36" s="25">
        <v>30</v>
      </c>
      <c r="F36" s="3">
        <v>18</v>
      </c>
      <c r="G36" s="3">
        <v>12</v>
      </c>
      <c r="H36" s="113">
        <f t="shared" si="3"/>
        <v>60</v>
      </c>
      <c r="I36" s="114">
        <v>6</v>
      </c>
    </row>
    <row r="37" spans="1:9" s="30" customFormat="1" ht="33" customHeight="1">
      <c r="A37" s="305"/>
      <c r="B37" s="38" t="s">
        <v>123</v>
      </c>
      <c r="C37" s="78" t="s">
        <v>287</v>
      </c>
      <c r="D37" s="79" t="s">
        <v>24</v>
      </c>
      <c r="E37" s="25">
        <v>9</v>
      </c>
      <c r="F37" s="3">
        <v>36</v>
      </c>
      <c r="G37" s="3">
        <v>0</v>
      </c>
      <c r="H37" s="113">
        <f t="shared" si="3"/>
        <v>45</v>
      </c>
      <c r="I37" s="115">
        <v>4</v>
      </c>
    </row>
    <row r="38" spans="1:9" s="30" customFormat="1" ht="33" customHeight="1" thickBot="1">
      <c r="A38" s="305"/>
      <c r="B38" s="95"/>
      <c r="C38" s="132" t="s">
        <v>292</v>
      </c>
      <c r="D38" s="133" t="s">
        <v>25</v>
      </c>
      <c r="E38" s="13">
        <v>30</v>
      </c>
      <c r="F38" s="6">
        <v>0</v>
      </c>
      <c r="G38" s="6">
        <v>30</v>
      </c>
      <c r="H38" s="116">
        <f t="shared" si="3"/>
        <v>60</v>
      </c>
      <c r="I38" s="153">
        <v>5</v>
      </c>
    </row>
    <row r="39" spans="1:9" s="30" customFormat="1" ht="33" customHeight="1" thickBot="1">
      <c r="A39" s="304" t="s">
        <v>18</v>
      </c>
      <c r="B39" s="21"/>
      <c r="C39" s="172" t="s">
        <v>289</v>
      </c>
      <c r="D39" s="169" t="s">
        <v>45</v>
      </c>
      <c r="E39" s="8">
        <v>10</v>
      </c>
      <c r="F39" s="2">
        <v>5</v>
      </c>
      <c r="G39" s="2">
        <v>15</v>
      </c>
      <c r="H39" s="124">
        <f>SUM(E39:G39)</f>
        <v>30</v>
      </c>
      <c r="I39" s="84">
        <v>4</v>
      </c>
    </row>
    <row r="40" spans="1:9" s="30" customFormat="1" ht="33" customHeight="1" thickBot="1">
      <c r="A40" s="306"/>
      <c r="B40" s="27"/>
      <c r="C40" s="55" t="s">
        <v>183</v>
      </c>
      <c r="D40" s="56" t="s">
        <v>184</v>
      </c>
      <c r="E40" s="10">
        <v>18</v>
      </c>
      <c r="F40" s="4">
        <v>18</v>
      </c>
      <c r="G40" s="4">
        <v>9</v>
      </c>
      <c r="H40" s="168">
        <f>SUM(E40:G40)</f>
        <v>45</v>
      </c>
      <c r="I40" s="86">
        <v>5</v>
      </c>
    </row>
    <row r="41" spans="1:9" s="30" customFormat="1" ht="24" customHeight="1" thickBot="1">
      <c r="A41" s="307" t="s">
        <v>37</v>
      </c>
      <c r="B41" s="308"/>
      <c r="C41" s="308"/>
      <c r="D41" s="308"/>
      <c r="E41" s="11">
        <f>SUM(E35:E40)</f>
        <v>133</v>
      </c>
      <c r="F41" s="35">
        <f>SUM(F35:F40)</f>
        <v>101</v>
      </c>
      <c r="G41" s="35">
        <f>SUM(G35:G40)</f>
        <v>66</v>
      </c>
      <c r="H41" s="50">
        <f>SUM(H35:H40)</f>
        <v>300</v>
      </c>
      <c r="I41" s="1">
        <f>SUM(I35:I40)</f>
        <v>30</v>
      </c>
    </row>
    <row r="42" spans="1:9" s="30" customFormat="1" ht="31.5" customHeight="1" thickBot="1"/>
    <row r="43" spans="1:9" s="30" customFormat="1" ht="18" customHeight="1" thickTop="1" thickBot="1">
      <c r="A43" s="317" t="s">
        <v>0</v>
      </c>
      <c r="B43" s="318"/>
      <c r="C43" s="318"/>
      <c r="D43" s="318"/>
      <c r="E43" s="318"/>
      <c r="F43" s="318"/>
      <c r="G43" s="318"/>
      <c r="H43" s="318"/>
      <c r="I43" s="319"/>
    </row>
    <row r="44" spans="1:9" s="30" customFormat="1" ht="18" customHeight="1" thickBot="1">
      <c r="A44" s="320" t="s">
        <v>48</v>
      </c>
      <c r="B44" s="321"/>
      <c r="C44" s="321"/>
      <c r="D44" s="321"/>
      <c r="E44" s="321"/>
      <c r="F44" s="321"/>
      <c r="G44" s="321"/>
      <c r="H44" s="321"/>
      <c r="I44" s="322"/>
    </row>
    <row r="45" spans="1:9" s="30" customFormat="1" ht="18" customHeight="1" thickBot="1">
      <c r="A45" s="323" t="s">
        <v>35</v>
      </c>
      <c r="B45" s="324"/>
      <c r="C45" s="324"/>
      <c r="D45" s="324"/>
      <c r="E45" s="326"/>
      <c r="F45" s="326"/>
      <c r="G45" s="326"/>
      <c r="H45" s="326"/>
      <c r="I45" s="325"/>
    </row>
    <row r="46" spans="1:9" s="30" customFormat="1" ht="16.5" customHeight="1" thickTop="1">
      <c r="A46" s="304" t="s">
        <v>12</v>
      </c>
      <c r="B46" s="304" t="s">
        <v>19</v>
      </c>
      <c r="C46" s="304" t="s">
        <v>3</v>
      </c>
      <c r="D46" s="304" t="s">
        <v>4</v>
      </c>
      <c r="E46" s="328" t="s">
        <v>5</v>
      </c>
      <c r="F46" s="329"/>
      <c r="G46" s="329"/>
      <c r="H46" s="330"/>
      <c r="I46" s="304" t="s">
        <v>6</v>
      </c>
    </row>
    <row r="47" spans="1:9" s="30" customFormat="1" ht="18" customHeight="1" thickBot="1">
      <c r="A47" s="305"/>
      <c r="B47" s="305"/>
      <c r="C47" s="306"/>
      <c r="D47" s="306"/>
      <c r="E47" s="97" t="s">
        <v>111</v>
      </c>
      <c r="F47" s="98" t="s">
        <v>112</v>
      </c>
      <c r="G47" s="98" t="s">
        <v>113</v>
      </c>
      <c r="H47" s="99" t="s">
        <v>8</v>
      </c>
      <c r="I47" s="305"/>
    </row>
    <row r="48" spans="1:9" s="30" customFormat="1" ht="33" customHeight="1">
      <c r="A48" s="313" t="s">
        <v>17</v>
      </c>
      <c r="B48" s="89"/>
      <c r="C48" s="90" t="s">
        <v>40</v>
      </c>
      <c r="D48" s="22" t="s">
        <v>26</v>
      </c>
      <c r="E48" s="100">
        <v>23</v>
      </c>
      <c r="F48" s="7">
        <v>12</v>
      </c>
      <c r="G48" s="7">
        <v>10</v>
      </c>
      <c r="H48" s="111">
        <f>SUM(E48:G48)</f>
        <v>45</v>
      </c>
      <c r="I48" s="84">
        <v>4</v>
      </c>
    </row>
    <row r="49" spans="1:9" s="30" customFormat="1" ht="33" customHeight="1">
      <c r="A49" s="314"/>
      <c r="B49" s="91"/>
      <c r="C49" s="92" t="s">
        <v>426</v>
      </c>
      <c r="D49" s="24" t="s">
        <v>350</v>
      </c>
      <c r="E49" s="25">
        <v>45</v>
      </c>
      <c r="F49" s="3">
        <v>0</v>
      </c>
      <c r="G49" s="3">
        <v>0</v>
      </c>
      <c r="H49" s="113">
        <f>SUM(E49:G49)</f>
        <v>45</v>
      </c>
      <c r="I49" s="85">
        <v>4</v>
      </c>
    </row>
    <row r="50" spans="1:9" s="30" customFormat="1" ht="33" customHeight="1">
      <c r="A50" s="314"/>
      <c r="B50" s="91" t="s">
        <v>124</v>
      </c>
      <c r="C50" s="92" t="s">
        <v>41</v>
      </c>
      <c r="D50" s="26" t="s">
        <v>27</v>
      </c>
      <c r="E50" s="25">
        <v>35</v>
      </c>
      <c r="F50" s="3">
        <v>10</v>
      </c>
      <c r="G50" s="3">
        <v>15</v>
      </c>
      <c r="H50" s="113">
        <f>SUM(E50:G50)</f>
        <v>60</v>
      </c>
      <c r="I50" s="85">
        <v>6</v>
      </c>
    </row>
    <row r="51" spans="1:9" s="30" customFormat="1" ht="33" customHeight="1" thickBot="1">
      <c r="A51" s="327"/>
      <c r="B51" s="93"/>
      <c r="C51" s="94" t="s">
        <v>293</v>
      </c>
      <c r="D51" s="28" t="s">
        <v>351</v>
      </c>
      <c r="E51" s="13">
        <v>35</v>
      </c>
      <c r="F51" s="6">
        <v>10</v>
      </c>
      <c r="G51" s="6">
        <v>15</v>
      </c>
      <c r="H51" s="116">
        <f>SUM(E51:G51)</f>
        <v>60</v>
      </c>
      <c r="I51" s="86">
        <v>6</v>
      </c>
    </row>
    <row r="52" spans="1:9" s="30" customFormat="1" ht="33" customHeight="1" thickBot="1">
      <c r="A52" s="154" t="s">
        <v>18</v>
      </c>
      <c r="B52" s="82"/>
      <c r="C52" s="57" t="s">
        <v>185</v>
      </c>
      <c r="D52" s="57" t="s">
        <v>186</v>
      </c>
      <c r="E52" s="102">
        <v>18</v>
      </c>
      <c r="F52" s="103">
        <v>18</v>
      </c>
      <c r="G52" s="103">
        <v>24</v>
      </c>
      <c r="H52" s="117">
        <f>SUM(E52:G52)</f>
        <v>60</v>
      </c>
      <c r="I52" s="136">
        <v>6</v>
      </c>
    </row>
    <row r="53" spans="1:9" s="30" customFormat="1" ht="33" customHeight="1" thickBot="1">
      <c r="A53" s="310" t="s">
        <v>36</v>
      </c>
      <c r="B53" s="137"/>
      <c r="C53" s="147"/>
      <c r="D53" s="149" t="s">
        <v>417</v>
      </c>
      <c r="E53" s="139"/>
      <c r="F53" s="140"/>
      <c r="G53" s="140"/>
      <c r="H53" s="141">
        <v>30</v>
      </c>
      <c r="I53" s="138">
        <v>2</v>
      </c>
    </row>
    <row r="54" spans="1:9" s="30" customFormat="1" ht="33" customHeight="1" thickBot="1">
      <c r="A54" s="307"/>
      <c r="B54" s="142"/>
      <c r="C54" s="130"/>
      <c r="D54" s="149" t="s">
        <v>417</v>
      </c>
      <c r="E54" s="150"/>
      <c r="F54" s="151"/>
      <c r="G54" s="151"/>
      <c r="H54" s="152">
        <v>30</v>
      </c>
      <c r="I54" s="143">
        <v>2</v>
      </c>
    </row>
    <row r="55" spans="1:9" s="30" customFormat="1" ht="23.25" customHeight="1" thickBot="1">
      <c r="A55" s="334" t="s">
        <v>37</v>
      </c>
      <c r="B55" s="335"/>
      <c r="C55" s="335"/>
      <c r="D55" s="335"/>
      <c r="E55" s="11">
        <f>SUM(E48:E54)</f>
        <v>156</v>
      </c>
      <c r="F55" s="35">
        <f t="shared" ref="F55:I55" si="4">SUM(F48:F54)</f>
        <v>50</v>
      </c>
      <c r="G55" s="35">
        <f t="shared" si="4"/>
        <v>64</v>
      </c>
      <c r="H55" s="36">
        <f t="shared" si="4"/>
        <v>330</v>
      </c>
      <c r="I55" s="174">
        <f t="shared" si="4"/>
        <v>30</v>
      </c>
    </row>
    <row r="56" spans="1:9" s="30" customFormat="1"/>
    <row r="57" spans="1:9" s="30" customFormat="1" ht="15.75" thickBot="1"/>
    <row r="58" spans="1:9" s="30" customFormat="1" ht="18" customHeight="1" thickTop="1" thickBot="1">
      <c r="A58" s="317" t="s">
        <v>0</v>
      </c>
      <c r="B58" s="318"/>
      <c r="C58" s="318"/>
      <c r="D58" s="318"/>
      <c r="E58" s="318"/>
      <c r="F58" s="318"/>
      <c r="G58" s="318"/>
      <c r="H58" s="318"/>
      <c r="I58" s="319"/>
    </row>
    <row r="59" spans="1:9" s="30" customFormat="1" ht="18" customHeight="1" thickBot="1">
      <c r="A59" s="320" t="s">
        <v>49</v>
      </c>
      <c r="B59" s="321"/>
      <c r="C59" s="321"/>
      <c r="D59" s="321"/>
      <c r="E59" s="321"/>
      <c r="F59" s="321"/>
      <c r="G59" s="321"/>
      <c r="H59" s="321"/>
      <c r="I59" s="322"/>
    </row>
    <row r="60" spans="1:9" s="30" customFormat="1" ht="18" customHeight="1" thickBot="1">
      <c r="A60" s="323" t="s">
        <v>39</v>
      </c>
      <c r="B60" s="324"/>
      <c r="C60" s="324"/>
      <c r="D60" s="324"/>
      <c r="E60" s="326"/>
      <c r="F60" s="326"/>
      <c r="G60" s="326"/>
      <c r="H60" s="326"/>
      <c r="I60" s="325"/>
    </row>
    <row r="61" spans="1:9" s="30" customFormat="1" ht="16.5" customHeight="1" thickTop="1">
      <c r="A61" s="304" t="s">
        <v>12</v>
      </c>
      <c r="B61" s="304" t="s">
        <v>19</v>
      </c>
      <c r="C61" s="304" t="s">
        <v>3</v>
      </c>
      <c r="D61" s="304" t="s">
        <v>4</v>
      </c>
      <c r="E61" s="328" t="s">
        <v>5</v>
      </c>
      <c r="F61" s="329"/>
      <c r="G61" s="329"/>
      <c r="H61" s="330"/>
      <c r="I61" s="304" t="s">
        <v>6</v>
      </c>
    </row>
    <row r="62" spans="1:9" s="30" customFormat="1" ht="18" customHeight="1" thickBot="1">
      <c r="A62" s="305"/>
      <c r="B62" s="305"/>
      <c r="C62" s="305"/>
      <c r="D62" s="305"/>
      <c r="E62" s="97" t="s">
        <v>111</v>
      </c>
      <c r="F62" s="98" t="s">
        <v>112</v>
      </c>
      <c r="G62" s="98" t="s">
        <v>113</v>
      </c>
      <c r="H62" s="99" t="s">
        <v>8</v>
      </c>
      <c r="I62" s="306"/>
    </row>
    <row r="63" spans="1:9" s="30" customFormat="1" ht="33" customHeight="1" thickBot="1">
      <c r="A63" s="337"/>
      <c r="B63" s="166"/>
      <c r="C63" s="175" t="s">
        <v>415</v>
      </c>
      <c r="D63" s="67" t="s">
        <v>51</v>
      </c>
      <c r="E63" s="48">
        <v>18</v>
      </c>
      <c r="F63" s="7">
        <v>17</v>
      </c>
      <c r="G63" s="7">
        <v>10</v>
      </c>
      <c r="H63" s="111">
        <f t="shared" ref="H63:H65" si="5">SUM(E63:G63)</f>
        <v>45</v>
      </c>
      <c r="I63" s="167">
        <v>5</v>
      </c>
    </row>
    <row r="64" spans="1:9" s="30" customFormat="1" ht="33" customHeight="1">
      <c r="A64" s="314"/>
      <c r="B64" s="162"/>
      <c r="C64" s="57" t="s">
        <v>185</v>
      </c>
      <c r="D64" s="62" t="s">
        <v>187</v>
      </c>
      <c r="E64" s="9">
        <v>36</v>
      </c>
      <c r="F64" s="3">
        <v>36</v>
      </c>
      <c r="G64" s="3">
        <v>48</v>
      </c>
      <c r="H64" s="111">
        <f t="shared" si="5"/>
        <v>120</v>
      </c>
      <c r="I64" s="85">
        <v>12</v>
      </c>
    </row>
    <row r="65" spans="1:9" s="30" customFormat="1" ht="33" customHeight="1" thickBot="1">
      <c r="A65" s="314"/>
      <c r="B65" s="162"/>
      <c r="C65" s="196" t="s">
        <v>188</v>
      </c>
      <c r="D65" s="66" t="s">
        <v>189</v>
      </c>
      <c r="E65" s="9">
        <v>9</v>
      </c>
      <c r="F65" s="3">
        <v>9</v>
      </c>
      <c r="G65" s="3">
        <v>12</v>
      </c>
      <c r="H65" s="111">
        <f t="shared" si="5"/>
        <v>30</v>
      </c>
      <c r="I65" s="85">
        <v>4</v>
      </c>
    </row>
    <row r="66" spans="1:9" s="30" customFormat="1" ht="33" customHeight="1" thickBot="1">
      <c r="A66" s="310" t="s">
        <v>87</v>
      </c>
      <c r="B66" s="137"/>
      <c r="C66" s="147"/>
      <c r="D66" s="149" t="s">
        <v>417</v>
      </c>
      <c r="E66" s="139"/>
      <c r="F66" s="140"/>
      <c r="G66" s="140"/>
      <c r="H66" s="141">
        <v>30</v>
      </c>
      <c r="I66" s="138">
        <v>2</v>
      </c>
    </row>
    <row r="67" spans="1:9" s="30" customFormat="1" ht="33" customHeight="1" thickBot="1">
      <c r="A67" s="307"/>
      <c r="B67" s="142"/>
      <c r="C67" s="130"/>
      <c r="D67" s="149" t="s">
        <v>417</v>
      </c>
      <c r="E67" s="144"/>
      <c r="F67" s="145"/>
      <c r="G67" s="145"/>
      <c r="H67" s="146">
        <v>30</v>
      </c>
      <c r="I67" s="143">
        <v>2</v>
      </c>
    </row>
    <row r="68" spans="1:9" s="30" customFormat="1" ht="33" customHeight="1" thickBot="1">
      <c r="A68" s="155" t="s">
        <v>38</v>
      </c>
      <c r="B68" s="134"/>
      <c r="C68" s="135" t="s">
        <v>439</v>
      </c>
      <c r="D68" s="131" t="s">
        <v>98</v>
      </c>
      <c r="E68" s="129"/>
      <c r="F68" s="128"/>
      <c r="G68" s="128"/>
      <c r="H68" s="117">
        <v>60</v>
      </c>
      <c r="I68" s="127">
        <v>5</v>
      </c>
    </row>
    <row r="69" spans="1:9" s="30" customFormat="1" ht="23.25" customHeight="1" thickBot="1">
      <c r="A69" s="307" t="s">
        <v>37</v>
      </c>
      <c r="B69" s="308"/>
      <c r="C69" s="308"/>
      <c r="D69" s="308"/>
      <c r="E69" s="11">
        <f>SUM(E63:E68)</f>
        <v>63</v>
      </c>
      <c r="F69" s="35">
        <f t="shared" ref="F69:I69" si="6">SUM(F63:F68)</f>
        <v>62</v>
      </c>
      <c r="G69" s="35">
        <f t="shared" si="6"/>
        <v>70</v>
      </c>
      <c r="H69" s="36">
        <f t="shared" si="6"/>
        <v>315</v>
      </c>
      <c r="I69" s="174">
        <f t="shared" si="6"/>
        <v>30</v>
      </c>
    </row>
    <row r="70" spans="1:9" s="14" customFormat="1" ht="15.75" thickBot="1"/>
    <row r="71" spans="1:9" s="30" customFormat="1" ht="18" customHeight="1" thickTop="1" thickBot="1">
      <c r="A71" s="317" t="s">
        <v>0</v>
      </c>
      <c r="B71" s="318"/>
      <c r="C71" s="318"/>
      <c r="D71" s="318"/>
      <c r="E71" s="318"/>
      <c r="F71" s="318"/>
      <c r="G71" s="318"/>
      <c r="H71" s="318"/>
      <c r="I71" s="319"/>
    </row>
    <row r="72" spans="1:9" s="30" customFormat="1" ht="18" customHeight="1" thickBot="1">
      <c r="A72" s="320" t="s">
        <v>49</v>
      </c>
      <c r="B72" s="321"/>
      <c r="C72" s="321"/>
      <c r="D72" s="321"/>
      <c r="E72" s="321"/>
      <c r="F72" s="321"/>
      <c r="G72" s="321"/>
      <c r="H72" s="321"/>
      <c r="I72" s="322"/>
    </row>
    <row r="73" spans="1:9" s="30" customFormat="1" ht="18" customHeight="1" thickBot="1">
      <c r="A73" s="323" t="s">
        <v>43</v>
      </c>
      <c r="B73" s="324"/>
      <c r="C73" s="324"/>
      <c r="D73" s="324"/>
      <c r="E73" s="326"/>
      <c r="F73" s="326"/>
      <c r="G73" s="326"/>
      <c r="H73" s="326"/>
      <c r="I73" s="325"/>
    </row>
    <row r="74" spans="1:9" s="30" customFormat="1" ht="16.5" customHeight="1" thickTop="1">
      <c r="A74" s="304" t="s">
        <v>12</v>
      </c>
      <c r="B74" s="304" t="s">
        <v>19</v>
      </c>
      <c r="C74" s="304" t="s">
        <v>3</v>
      </c>
      <c r="D74" s="304" t="s">
        <v>4</v>
      </c>
      <c r="E74" s="328" t="s">
        <v>5</v>
      </c>
      <c r="F74" s="329"/>
      <c r="G74" s="329"/>
      <c r="H74" s="330"/>
      <c r="I74" s="304" t="s">
        <v>6</v>
      </c>
    </row>
    <row r="75" spans="1:9" s="30" customFormat="1" ht="18" customHeight="1" thickBot="1">
      <c r="A75" s="305"/>
      <c r="B75" s="305"/>
      <c r="C75" s="305"/>
      <c r="D75" s="305"/>
      <c r="E75" s="97" t="s">
        <v>111</v>
      </c>
      <c r="F75" s="98" t="s">
        <v>112</v>
      </c>
      <c r="G75" s="98" t="s">
        <v>113</v>
      </c>
      <c r="H75" s="99" t="s">
        <v>8</v>
      </c>
      <c r="I75" s="305"/>
    </row>
    <row r="76" spans="1:9" s="30" customFormat="1" ht="33" customHeight="1">
      <c r="A76" s="313" t="s">
        <v>17</v>
      </c>
      <c r="B76" s="161"/>
      <c r="C76" s="69" t="s">
        <v>183</v>
      </c>
      <c r="D76" s="67" t="s">
        <v>190</v>
      </c>
      <c r="E76" s="48">
        <v>25</v>
      </c>
      <c r="F76" s="7">
        <v>20</v>
      </c>
      <c r="G76" s="7">
        <v>0</v>
      </c>
      <c r="H76" s="111">
        <f>SUM(E76:G76)</f>
        <v>45</v>
      </c>
      <c r="I76" s="84">
        <v>4</v>
      </c>
    </row>
    <row r="77" spans="1:9" s="30" customFormat="1" ht="33" customHeight="1">
      <c r="A77" s="337"/>
      <c r="B77" s="166"/>
      <c r="C77" s="70" t="s">
        <v>188</v>
      </c>
      <c r="D77" s="71" t="s">
        <v>191</v>
      </c>
      <c r="E77" s="48">
        <v>9</v>
      </c>
      <c r="F77" s="7">
        <v>9</v>
      </c>
      <c r="G77" s="7">
        <v>12</v>
      </c>
      <c r="H77" s="111">
        <f>SUM(E77:G77)</f>
        <v>30</v>
      </c>
      <c r="I77" s="167">
        <v>2</v>
      </c>
    </row>
    <row r="78" spans="1:9" s="30" customFormat="1" ht="33" customHeight="1" thickBot="1">
      <c r="A78" s="314"/>
      <c r="B78" s="162"/>
      <c r="C78" s="72" t="s">
        <v>42</v>
      </c>
      <c r="D78" s="68" t="s">
        <v>54</v>
      </c>
      <c r="E78" s="9">
        <v>60</v>
      </c>
      <c r="F78" s="3">
        <v>0</v>
      </c>
      <c r="G78" s="3">
        <v>0</v>
      </c>
      <c r="H78" s="111">
        <f>SUM(E78:G78)</f>
        <v>60</v>
      </c>
      <c r="I78" s="85">
        <v>5</v>
      </c>
    </row>
    <row r="79" spans="1:9" s="30" customFormat="1" ht="33" customHeight="1" thickBot="1">
      <c r="A79" s="310" t="s">
        <v>36</v>
      </c>
      <c r="B79" s="137"/>
      <c r="C79" s="163"/>
      <c r="D79" s="149" t="s">
        <v>417</v>
      </c>
      <c r="E79" s="139"/>
      <c r="F79" s="140"/>
      <c r="G79" s="140"/>
      <c r="H79" s="141">
        <v>30</v>
      </c>
      <c r="I79" s="138">
        <v>2</v>
      </c>
    </row>
    <row r="80" spans="1:9" s="30" customFormat="1" ht="33" customHeight="1" thickBot="1">
      <c r="A80" s="307"/>
      <c r="B80" s="142"/>
      <c r="C80" s="130"/>
      <c r="D80" s="149" t="s">
        <v>417</v>
      </c>
      <c r="E80" s="144"/>
      <c r="F80" s="145"/>
      <c r="G80" s="145"/>
      <c r="H80" s="146">
        <v>30</v>
      </c>
      <c r="I80" s="143">
        <v>2</v>
      </c>
    </row>
    <row r="81" spans="1:9" s="30" customFormat="1" ht="33" customHeight="1" thickBot="1">
      <c r="A81" s="155" t="s">
        <v>38</v>
      </c>
      <c r="B81" s="134"/>
      <c r="C81" s="135" t="s">
        <v>439</v>
      </c>
      <c r="D81" s="131" t="s">
        <v>403</v>
      </c>
      <c r="E81" s="129"/>
      <c r="F81" s="128"/>
      <c r="G81" s="128"/>
      <c r="H81" s="117">
        <v>60</v>
      </c>
      <c r="I81" s="127">
        <v>5</v>
      </c>
    </row>
    <row r="82" spans="1:9" s="30" customFormat="1" ht="33" customHeight="1" thickBot="1">
      <c r="A82" s="155"/>
      <c r="B82" s="134"/>
      <c r="C82" s="135"/>
      <c r="D82" s="131" t="s">
        <v>29</v>
      </c>
      <c r="E82" s="129"/>
      <c r="F82" s="128"/>
      <c r="G82" s="128"/>
      <c r="H82" s="117">
        <v>15</v>
      </c>
      <c r="I82" s="127">
        <v>10</v>
      </c>
    </row>
    <row r="83" spans="1:9" s="30" customFormat="1" ht="23.25" customHeight="1" thickBot="1">
      <c r="A83" s="307" t="s">
        <v>37</v>
      </c>
      <c r="B83" s="308"/>
      <c r="C83" s="308"/>
      <c r="D83" s="308"/>
      <c r="E83" s="11">
        <f>SUM(E76:E82)</f>
        <v>94</v>
      </c>
      <c r="F83" s="35">
        <f t="shared" ref="F83:H83" si="7">SUM(F76:F82)</f>
        <v>29</v>
      </c>
      <c r="G83" s="35">
        <f t="shared" si="7"/>
        <v>12</v>
      </c>
      <c r="H83" s="36">
        <f t="shared" si="7"/>
        <v>270</v>
      </c>
      <c r="I83" s="156">
        <f>SUM(I76:I82)</f>
        <v>30</v>
      </c>
    </row>
  </sheetData>
  <mergeCells count="75">
    <mergeCell ref="I61:I62"/>
    <mergeCell ref="A71:I71"/>
    <mergeCell ref="A72:I72"/>
    <mergeCell ref="A73:I73"/>
    <mergeCell ref="E74:H74"/>
    <mergeCell ref="I74:I75"/>
    <mergeCell ref="A63:A65"/>
    <mergeCell ref="A66:A67"/>
    <mergeCell ref="A69:D69"/>
    <mergeCell ref="B46:B47"/>
    <mergeCell ref="C46:C47"/>
    <mergeCell ref="D46:D47"/>
    <mergeCell ref="E46:H46"/>
    <mergeCell ref="I46:I47"/>
    <mergeCell ref="A1:J1"/>
    <mergeCell ref="A2:J2"/>
    <mergeCell ref="A3:J3"/>
    <mergeCell ref="A4:J4"/>
    <mergeCell ref="A5:I5"/>
    <mergeCell ref="A6:I6"/>
    <mergeCell ref="A7:I7"/>
    <mergeCell ref="A8:A9"/>
    <mergeCell ref="B8:B9"/>
    <mergeCell ref="C8:C9"/>
    <mergeCell ref="D8:D9"/>
    <mergeCell ref="E8:H8"/>
    <mergeCell ref="I8:I9"/>
    <mergeCell ref="E33:H33"/>
    <mergeCell ref="A10:A13"/>
    <mergeCell ref="A14:A15"/>
    <mergeCell ref="A16:D16"/>
    <mergeCell ref="A18:I18"/>
    <mergeCell ref="A19:I19"/>
    <mergeCell ref="A20:I20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A32:I32"/>
    <mergeCell ref="I33:I34"/>
    <mergeCell ref="A61:A62"/>
    <mergeCell ref="B61:B62"/>
    <mergeCell ref="C61:C62"/>
    <mergeCell ref="D61:D62"/>
    <mergeCell ref="A48:A51"/>
    <mergeCell ref="A53:A54"/>
    <mergeCell ref="A55:D55"/>
    <mergeCell ref="A58:I58"/>
    <mergeCell ref="A59:I59"/>
    <mergeCell ref="A60:I60"/>
    <mergeCell ref="E61:H61"/>
    <mergeCell ref="A33:A34"/>
    <mergeCell ref="B33:B34"/>
    <mergeCell ref="C33:C34"/>
    <mergeCell ref="D33:D34"/>
    <mergeCell ref="A76:A78"/>
    <mergeCell ref="A79:A80"/>
    <mergeCell ref="A83:D83"/>
    <mergeCell ref="A74:A75"/>
    <mergeCell ref="B74:B75"/>
    <mergeCell ref="C74:C75"/>
    <mergeCell ref="D74:D75"/>
    <mergeCell ref="A35:A38"/>
    <mergeCell ref="A39:A40"/>
    <mergeCell ref="A41:D41"/>
    <mergeCell ref="A43:I43"/>
    <mergeCell ref="A44:I44"/>
    <mergeCell ref="A45:I45"/>
    <mergeCell ref="A46:A47"/>
  </mergeCells>
  <hyperlinks>
    <hyperlink ref="D35" r:id="rId1" display="https://moodle.carnet.hr/course/enrol.php?id=1977"/>
    <hyperlink ref="C48" r:id="rId2" display="mailto:katkov@kifst.hr"/>
    <hyperlink ref="C50" r:id="rId3" display="mailto:vladimir.ivancev@mefst.hr"/>
    <hyperlink ref="C51" r:id="rId4" display="mailto:boris.milavic@kifst.hr"/>
    <hyperlink ref="C38" r:id="rId5" display="mailto:igor.jelaska@kifst.hr"/>
    <hyperlink ref="C35" r:id="rId6" display="mailto:zoran.grgantov@kifst.hr"/>
    <hyperlink ref="C25" r:id="rId7" display="mailto:ivica_stipic@yahoo.com"/>
    <hyperlink ref="C26" r:id="rId8" display="mailto:miodrag.spasic@kifst.hr"/>
    <hyperlink ref="D24" r:id="rId9" display="https://moodle.carnet.hr/course/view.php?id=1787"/>
    <hyperlink ref="D48" r:id="rId10" display="https://moodle.carnet.hr/course/enrol.php?id=1910"/>
    <hyperlink ref="D49" r:id="rId11" display="https://moodle.carnet.hr/course/enrol.php?id=1919"/>
    <hyperlink ref="D51" r:id="rId12" display="https://moodle.carnet.hr/course/enrol.php?id=1609"/>
    <hyperlink ref="C24" r:id="rId13" display="mailto:josip.babin@kifst.hr"/>
  </hyperlinks>
  <pageMargins left="0.7" right="0.7" top="0.75" bottom="0.75" header="0.3" footer="0.3"/>
  <pageSetup paperSize="9" orientation="landscape" verticalDpi="300" r:id="rId1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topLeftCell="A70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63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302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 thickBot="1">
      <c r="A15" s="304" t="s">
        <v>18</v>
      </c>
      <c r="B15" s="21"/>
      <c r="C15" s="53" t="s">
        <v>303</v>
      </c>
      <c r="D15" s="52" t="s">
        <v>192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303</v>
      </c>
      <c r="D16" s="54" t="s">
        <v>193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76</v>
      </c>
      <c r="D41" s="56" t="s">
        <v>194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3" t="s">
        <v>303</v>
      </c>
      <c r="D53" s="57" t="s">
        <v>195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3" t="s">
        <v>303</v>
      </c>
      <c r="D65" s="62" t="s">
        <v>196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3" t="s">
        <v>303</v>
      </c>
      <c r="D66" s="66" t="s">
        <v>197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3" t="s">
        <v>303</v>
      </c>
      <c r="D77" s="67" t="s">
        <v>198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 thickBot="1">
      <c r="A78" s="337"/>
      <c r="B78" s="166"/>
      <c r="C78" s="53" t="s">
        <v>303</v>
      </c>
      <c r="D78" s="71" t="s">
        <v>199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65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31</v>
      </c>
      <c r="D15" s="52" t="s">
        <v>200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31</v>
      </c>
      <c r="D16" s="54" t="s">
        <v>201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388</v>
      </c>
      <c r="D41" s="56" t="s">
        <v>202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389</v>
      </c>
      <c r="D53" s="57" t="s">
        <v>203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390</v>
      </c>
      <c r="D65" s="57" t="s">
        <v>204</v>
      </c>
      <c r="E65" s="25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96" t="s">
        <v>391</v>
      </c>
      <c r="D66" s="65" t="s">
        <v>205</v>
      </c>
      <c r="E66" s="25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5" t="s">
        <v>388</v>
      </c>
      <c r="D77" s="67" t="s">
        <v>206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65" t="s">
        <v>391</v>
      </c>
      <c r="D78" s="71" t="s">
        <v>207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101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 thickBot="1">
      <c r="A15" s="304" t="s">
        <v>18</v>
      </c>
      <c r="B15" s="21"/>
      <c r="C15" s="51" t="s">
        <v>102</v>
      </c>
      <c r="D15" s="52" t="s">
        <v>208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1" t="s">
        <v>102</v>
      </c>
      <c r="D16" s="54" t="s">
        <v>209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1" t="s">
        <v>102</v>
      </c>
      <c r="D41" s="56" t="s">
        <v>210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1" t="s">
        <v>102</v>
      </c>
      <c r="D53" s="57" t="s">
        <v>211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1" t="s">
        <v>102</v>
      </c>
      <c r="D65" s="62" t="s">
        <v>212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1" t="s">
        <v>102</v>
      </c>
      <c r="D66" s="66" t="s">
        <v>213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1" t="s">
        <v>102</v>
      </c>
      <c r="D77" s="67" t="s">
        <v>214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51" t="s">
        <v>102</v>
      </c>
      <c r="D78" s="71" t="s">
        <v>215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67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304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315</v>
      </c>
      <c r="D15" s="52" t="s">
        <v>216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315</v>
      </c>
      <c r="D16" s="54" t="s">
        <v>217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218</v>
      </c>
      <c r="D41" s="56" t="s">
        <v>219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220</v>
      </c>
      <c r="D53" s="57" t="s">
        <v>221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220</v>
      </c>
      <c r="D65" s="62" t="s">
        <v>222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96" t="s">
        <v>286</v>
      </c>
      <c r="D66" s="66" t="s">
        <v>223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69" t="s">
        <v>218</v>
      </c>
      <c r="D77" s="67" t="s">
        <v>224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69" t="s">
        <v>218</v>
      </c>
      <c r="D78" s="71" t="s">
        <v>225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topLeftCell="A76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68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69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226</v>
      </c>
      <c r="D15" s="52" t="s">
        <v>227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226</v>
      </c>
      <c r="D16" s="54" t="s">
        <v>228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226</v>
      </c>
      <c r="D41" s="56" t="s">
        <v>229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231</v>
      </c>
      <c r="D53" s="57" t="s">
        <v>230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226</v>
      </c>
      <c r="D65" s="62" t="s">
        <v>232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96" t="s">
        <v>77</v>
      </c>
      <c r="D66" s="66" t="s">
        <v>233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69" t="s">
        <v>77</v>
      </c>
      <c r="D77" s="67" t="s">
        <v>234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77</v>
      </c>
      <c r="D78" s="71" t="s">
        <v>235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topLeftCell="A70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70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305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395</v>
      </c>
      <c r="D15" s="52" t="s">
        <v>236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395</v>
      </c>
      <c r="D16" s="54" t="s">
        <v>237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395</v>
      </c>
      <c r="D41" s="56" t="s">
        <v>238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239</v>
      </c>
      <c r="D53" s="57" t="s">
        <v>240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>
      <c r="A64" s="337"/>
      <c r="B64" s="166"/>
      <c r="C64" s="175" t="s">
        <v>415</v>
      </c>
      <c r="D64" s="57" t="s">
        <v>51</v>
      </c>
      <c r="E64" s="252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243" t="s">
        <v>239</v>
      </c>
      <c r="D65" s="243" t="s">
        <v>241</v>
      </c>
      <c r="E65" s="3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243" t="s">
        <v>441</v>
      </c>
      <c r="D66" s="243" t="s">
        <v>242</v>
      </c>
      <c r="E66" s="3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253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69" t="s">
        <v>440</v>
      </c>
      <c r="D77" s="67" t="s">
        <v>243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294</v>
      </c>
      <c r="D78" s="71" t="s">
        <v>244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A70:D70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E62:H62"/>
    <mergeCell ref="A49:A52"/>
    <mergeCell ref="A54:A55"/>
    <mergeCell ref="A56:D56"/>
    <mergeCell ref="A47:A48"/>
    <mergeCell ref="A45:I45"/>
    <mergeCell ref="A46:I46"/>
    <mergeCell ref="E47:H47"/>
    <mergeCell ref="I47:I48"/>
    <mergeCell ref="A59:I59"/>
    <mergeCell ref="B47:B48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topLeftCell="A67" workbookViewId="0">
      <selection activeCell="D84" sqref="D84"/>
    </sheetView>
  </sheetViews>
  <sheetFormatPr defaultColWidth="9.140625" defaultRowHeight="15"/>
  <cols>
    <col min="1" max="1" width="14.85546875" style="30" customWidth="1"/>
    <col min="2" max="2" width="8.42578125" style="30" customWidth="1"/>
    <col min="3" max="3" width="22.8554687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6384" width="9.140625" style="30"/>
  </cols>
  <sheetData>
    <row r="1" spans="1:12" s="14" customFormat="1" ht="15.75">
      <c r="A1" s="332" t="s">
        <v>424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2" ht="15.75">
      <c r="A3" s="333" t="s">
        <v>329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2" s="182" customFormat="1" ht="15" customHeight="1">
      <c r="A4" s="333" t="s">
        <v>385</v>
      </c>
      <c r="B4" s="333"/>
      <c r="C4" s="333"/>
      <c r="D4" s="333"/>
      <c r="E4" s="333"/>
      <c r="F4" s="333"/>
      <c r="G4" s="333"/>
      <c r="H4" s="333"/>
      <c r="I4" s="333"/>
      <c r="J4" s="333"/>
      <c r="K4" s="30"/>
      <c r="L4" s="30"/>
    </row>
    <row r="5" spans="1:12" ht="15.75" thickBot="1"/>
    <row r="6" spans="1:12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6" si="0">SUM(E11:G11)</f>
        <v>60</v>
      </c>
      <c r="I11" s="118">
        <v>6</v>
      </c>
    </row>
    <row r="12" spans="1:12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ht="33" customHeight="1">
      <c r="A15" s="304" t="s">
        <v>18</v>
      </c>
      <c r="B15" s="37"/>
      <c r="C15" s="51" t="s">
        <v>408</v>
      </c>
      <c r="D15" s="206" t="s">
        <v>330</v>
      </c>
      <c r="E15" s="8">
        <v>45</v>
      </c>
      <c r="F15" s="2">
        <v>0</v>
      </c>
      <c r="G15" s="2">
        <v>0</v>
      </c>
      <c r="H15" s="207">
        <f t="shared" si="0"/>
        <v>45</v>
      </c>
      <c r="I15" s="125">
        <v>4</v>
      </c>
    </row>
    <row r="16" spans="1:12" ht="33" customHeight="1" thickBot="1">
      <c r="A16" s="306"/>
      <c r="B16" s="27"/>
      <c r="C16" s="53" t="s">
        <v>42</v>
      </c>
      <c r="D16" s="54" t="s">
        <v>331</v>
      </c>
      <c r="E16" s="208">
        <v>9</v>
      </c>
      <c r="F16" s="6">
        <v>0</v>
      </c>
      <c r="G16" s="6">
        <v>36</v>
      </c>
      <c r="H16" s="209">
        <f t="shared" si="0"/>
        <v>45</v>
      </c>
      <c r="I16" s="126">
        <v>4</v>
      </c>
    </row>
    <row r="17" spans="1:9" ht="15.75" thickBot="1">
      <c r="A17" s="307" t="s">
        <v>37</v>
      </c>
      <c r="B17" s="308"/>
      <c r="C17" s="308"/>
      <c r="D17" s="308"/>
      <c r="E17" s="11">
        <f>SUM(E11:E16)</f>
        <v>183</v>
      </c>
      <c r="F17" s="35">
        <f t="shared" ref="F17:H17" si="1">SUM(F11:F16)</f>
        <v>52</v>
      </c>
      <c r="G17" s="35">
        <f t="shared" si="1"/>
        <v>105</v>
      </c>
      <c r="H17" s="36">
        <f t="shared" si="1"/>
        <v>340</v>
      </c>
      <c r="I17" s="101">
        <f>SUM(I11:I16)</f>
        <v>30</v>
      </c>
    </row>
    <row r="18" spans="1:9" ht="15.75" thickBot="1"/>
    <row r="19" spans="1:9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ht="15.75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ht="15.75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ht="1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ht="15.75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ht="15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ht="15.75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ht="26.25" thickBot="1">
      <c r="A28" s="1" t="s">
        <v>18</v>
      </c>
      <c r="B28" s="76"/>
      <c r="C28" s="210" t="s">
        <v>75</v>
      </c>
      <c r="D28" s="211" t="s">
        <v>332</v>
      </c>
      <c r="E28" s="102">
        <v>26</v>
      </c>
      <c r="F28" s="103">
        <v>22</v>
      </c>
      <c r="G28" s="103">
        <v>12</v>
      </c>
      <c r="H28" s="117">
        <f>SUM(E28:G28)</f>
        <v>60</v>
      </c>
      <c r="I28" s="188">
        <v>7</v>
      </c>
    </row>
    <row r="29" spans="1:9" ht="15.75" thickBot="1">
      <c r="A29" s="307" t="s">
        <v>37</v>
      </c>
      <c r="B29" s="308"/>
      <c r="C29" s="308"/>
      <c r="D29" s="308"/>
      <c r="E29" s="11">
        <f>SUM(E24:E28)</f>
        <v>195</v>
      </c>
      <c r="F29" s="35">
        <f t="shared" ref="F29:I29" si="2">SUM(F24:F28)</f>
        <v>78</v>
      </c>
      <c r="G29" s="35">
        <f t="shared" si="2"/>
        <v>27</v>
      </c>
      <c r="H29" s="36">
        <f t="shared" si="2"/>
        <v>300</v>
      </c>
      <c r="I29" s="101">
        <f t="shared" si="2"/>
        <v>30</v>
      </c>
    </row>
    <row r="30" spans="1:9" ht="15.75" thickBot="1"/>
    <row r="31" spans="1:9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ht="15.75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ht="15.75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ht="1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ht="15.75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ht="15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41" si="3">SUM(E36:G36)</f>
        <v>60</v>
      </c>
      <c r="I36" s="112">
        <v>6</v>
      </c>
    </row>
    <row r="37" spans="1:9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ht="15.75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ht="15" customHeight="1">
      <c r="A40" s="304" t="s">
        <v>18</v>
      </c>
      <c r="B40" s="21"/>
      <c r="C40" s="212" t="s">
        <v>411</v>
      </c>
      <c r="D40" s="213" t="s">
        <v>333</v>
      </c>
      <c r="E40" s="12">
        <v>60</v>
      </c>
      <c r="F40" s="2">
        <v>0</v>
      </c>
      <c r="G40" s="2">
        <v>0</v>
      </c>
      <c r="H40" s="124">
        <f t="shared" si="3"/>
        <v>60</v>
      </c>
      <c r="I40" s="84">
        <v>4</v>
      </c>
    </row>
    <row r="41" spans="1:9" ht="15.75" thickBot="1">
      <c r="A41" s="306"/>
      <c r="B41" s="27"/>
      <c r="C41" s="214" t="s">
        <v>287</v>
      </c>
      <c r="D41" s="196" t="s">
        <v>334</v>
      </c>
      <c r="E41" s="13">
        <v>45</v>
      </c>
      <c r="F41" s="6">
        <v>0</v>
      </c>
      <c r="G41" s="6">
        <v>0</v>
      </c>
      <c r="H41" s="116">
        <f t="shared" si="3"/>
        <v>45</v>
      </c>
      <c r="I41" s="86">
        <v>5</v>
      </c>
    </row>
    <row r="42" spans="1:9" ht="15.75" thickBot="1">
      <c r="A42" s="307" t="s">
        <v>37</v>
      </c>
      <c r="B42" s="308"/>
      <c r="C42" s="308"/>
      <c r="D42" s="308"/>
      <c r="E42" s="11">
        <f>SUM(E36:E41)</f>
        <v>210</v>
      </c>
      <c r="F42" s="35">
        <f t="shared" ref="F42:H42" si="4">SUM(F36:F41)</f>
        <v>78</v>
      </c>
      <c r="G42" s="35">
        <f t="shared" si="4"/>
        <v>42</v>
      </c>
      <c r="H42" s="36">
        <f t="shared" si="4"/>
        <v>330</v>
      </c>
      <c r="I42" s="259">
        <f>SUM(I36:I41)</f>
        <v>30</v>
      </c>
    </row>
    <row r="43" spans="1:9" ht="15.75" thickBot="1"/>
    <row r="44" spans="1:9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ht="15.75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ht="15.75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ht="15.7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ht="15.75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ht="15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ht="15.75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ht="26.25" thickBot="1">
      <c r="A53" s="261" t="s">
        <v>18</v>
      </c>
      <c r="B53" s="295"/>
      <c r="C53" s="56" t="s">
        <v>335</v>
      </c>
      <c r="D53" s="187" t="s">
        <v>425</v>
      </c>
      <c r="E53" s="102">
        <v>40</v>
      </c>
      <c r="F53" s="103">
        <v>0</v>
      </c>
      <c r="G53" s="103">
        <v>20</v>
      </c>
      <c r="H53" s="117">
        <v>60</v>
      </c>
      <c r="I53" s="193">
        <v>6</v>
      </c>
    </row>
    <row r="54" spans="1:9">
      <c r="A54" s="310" t="s">
        <v>36</v>
      </c>
      <c r="B54" s="89"/>
      <c r="C54" s="147"/>
      <c r="D54" s="148" t="s">
        <v>417</v>
      </c>
      <c r="E54" s="139"/>
      <c r="F54" s="140"/>
      <c r="G54" s="140"/>
      <c r="H54" s="141">
        <v>30</v>
      </c>
      <c r="I54" s="138">
        <v>2</v>
      </c>
    </row>
    <row r="55" spans="1:9" ht="15.75" thickBot="1">
      <c r="A55" s="307"/>
      <c r="B55" s="93"/>
      <c r="C55" s="130"/>
      <c r="D55" s="149" t="s">
        <v>417</v>
      </c>
      <c r="E55" s="144"/>
      <c r="F55" s="145"/>
      <c r="G55" s="145"/>
      <c r="H55" s="146">
        <v>30</v>
      </c>
      <c r="I55" s="143">
        <v>2</v>
      </c>
    </row>
    <row r="56" spans="1:9" ht="15.75" thickBot="1">
      <c r="A56" s="334" t="s">
        <v>37</v>
      </c>
      <c r="B56" s="335"/>
      <c r="C56" s="335"/>
      <c r="D56" s="336"/>
      <c r="E56" s="11">
        <f>SUM(E49:E53)</f>
        <v>178</v>
      </c>
      <c r="F56" s="35">
        <f>SUM(F49:F53)</f>
        <v>32</v>
      </c>
      <c r="G56" s="35">
        <f>SUM(G49:G53)</f>
        <v>60</v>
      </c>
      <c r="H56" s="36">
        <v>330</v>
      </c>
      <c r="I56" s="157">
        <v>30</v>
      </c>
    </row>
    <row r="58" spans="1:9" ht="15.75" customHeight="1" thickBot="1"/>
    <row r="59" spans="1:9" ht="15.75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ht="15.75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ht="15.75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ht="1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ht="15.75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5"/>
    </row>
    <row r="64" spans="1:9">
      <c r="A64" s="313" t="s">
        <v>18</v>
      </c>
      <c r="B64" s="161"/>
      <c r="C64" s="51" t="s">
        <v>336</v>
      </c>
      <c r="D64" s="215" t="s">
        <v>337</v>
      </c>
      <c r="E64" s="48">
        <v>60</v>
      </c>
      <c r="F64" s="7">
        <v>0</v>
      </c>
      <c r="G64" s="7">
        <v>30</v>
      </c>
      <c r="H64" s="111">
        <f>SUM(E64:G64)</f>
        <v>90</v>
      </c>
      <c r="I64" s="84">
        <v>9</v>
      </c>
    </row>
    <row r="65" spans="1:9" ht="24">
      <c r="A65" s="314"/>
      <c r="B65" s="162"/>
      <c r="C65" s="216" t="s">
        <v>40</v>
      </c>
      <c r="D65" s="217" t="s">
        <v>338</v>
      </c>
      <c r="E65" s="9">
        <v>15</v>
      </c>
      <c r="F65" s="3">
        <v>15</v>
      </c>
      <c r="G65" s="3">
        <v>0</v>
      </c>
      <c r="H65" s="111">
        <f t="shared" ref="H65:H67" si="5">SUM(E65:G65)</f>
        <v>30</v>
      </c>
      <c r="I65" s="85">
        <v>4</v>
      </c>
    </row>
    <row r="66" spans="1:9">
      <c r="A66" s="314"/>
      <c r="B66" s="162"/>
      <c r="C66" s="291" t="s">
        <v>335</v>
      </c>
      <c r="D66" s="292" t="s">
        <v>421</v>
      </c>
      <c r="E66" s="9">
        <v>20</v>
      </c>
      <c r="F66" s="3">
        <v>0</v>
      </c>
      <c r="G66" s="3">
        <v>10</v>
      </c>
      <c r="H66" s="111">
        <v>30</v>
      </c>
      <c r="I66" s="85">
        <v>4</v>
      </c>
    </row>
    <row r="67" spans="1:9" ht="15.75" thickBot="1">
      <c r="A67" s="314"/>
      <c r="B67" s="162"/>
      <c r="C67" s="53" t="s">
        <v>40</v>
      </c>
      <c r="D67" s="218" t="s">
        <v>339</v>
      </c>
      <c r="E67" s="9">
        <v>15</v>
      </c>
      <c r="F67" s="3">
        <v>0</v>
      </c>
      <c r="G67" s="3">
        <v>15</v>
      </c>
      <c r="H67" s="111">
        <f t="shared" si="5"/>
        <v>30</v>
      </c>
      <c r="I67" s="85">
        <v>4</v>
      </c>
    </row>
    <row r="68" spans="1:9">
      <c r="A68" s="310" t="s">
        <v>36</v>
      </c>
      <c r="B68" s="89"/>
      <c r="C68" s="147"/>
      <c r="D68" s="148" t="s">
        <v>417</v>
      </c>
      <c r="E68" s="139"/>
      <c r="F68" s="140"/>
      <c r="G68" s="140"/>
      <c r="H68" s="141">
        <v>30</v>
      </c>
      <c r="I68" s="138">
        <v>2</v>
      </c>
    </row>
    <row r="69" spans="1:9" ht="15.75" thickBot="1">
      <c r="A69" s="307"/>
      <c r="B69" s="93"/>
      <c r="C69" s="130"/>
      <c r="D69" s="149" t="s">
        <v>417</v>
      </c>
      <c r="E69" s="144"/>
      <c r="F69" s="145"/>
      <c r="G69" s="145"/>
      <c r="H69" s="146">
        <v>30</v>
      </c>
      <c r="I69" s="143">
        <v>2</v>
      </c>
    </row>
    <row r="70" spans="1:9" s="14" customFormat="1" ht="15.75" thickBot="1">
      <c r="A70" s="261" t="s">
        <v>38</v>
      </c>
      <c r="B70" s="134"/>
      <c r="C70" s="135" t="s">
        <v>335</v>
      </c>
      <c r="D70" s="131" t="s">
        <v>98</v>
      </c>
      <c r="E70" s="129"/>
      <c r="F70" s="128"/>
      <c r="G70" s="128"/>
      <c r="H70" s="117">
        <v>60</v>
      </c>
      <c r="I70" s="127">
        <v>5</v>
      </c>
    </row>
    <row r="71" spans="1:9" ht="15.75" customHeight="1" thickBot="1">
      <c r="A71" s="307" t="s">
        <v>37</v>
      </c>
      <c r="B71" s="308"/>
      <c r="C71" s="308"/>
      <c r="D71" s="308"/>
      <c r="E71" s="11">
        <f>SUM(E64:E70)</f>
        <v>110</v>
      </c>
      <c r="F71" s="35">
        <f>SUM(F64:F70)</f>
        <v>15</v>
      </c>
      <c r="G71" s="35">
        <f>SUM(G64:G70)</f>
        <v>55</v>
      </c>
      <c r="H71" s="36">
        <f>SUM(H64:H70)</f>
        <v>300</v>
      </c>
      <c r="I71" s="259">
        <f>SUM(I64:I70)</f>
        <v>30</v>
      </c>
    </row>
    <row r="72" spans="1:9" ht="15.75" customHeight="1" thickBo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.75" customHeight="1" thickTop="1" thickBot="1">
      <c r="A73" s="317" t="s">
        <v>0</v>
      </c>
      <c r="B73" s="318"/>
      <c r="C73" s="318"/>
      <c r="D73" s="318"/>
      <c r="E73" s="318"/>
      <c r="F73" s="318"/>
      <c r="G73" s="318"/>
      <c r="H73" s="318"/>
      <c r="I73" s="319"/>
    </row>
    <row r="74" spans="1:9" ht="15.75" thickBot="1">
      <c r="A74" s="320" t="s">
        <v>49</v>
      </c>
      <c r="B74" s="321"/>
      <c r="C74" s="321"/>
      <c r="D74" s="321"/>
      <c r="E74" s="321"/>
      <c r="F74" s="321"/>
      <c r="G74" s="321"/>
      <c r="H74" s="321"/>
      <c r="I74" s="322"/>
    </row>
    <row r="75" spans="1:9" ht="15" customHeight="1" thickBot="1">
      <c r="A75" s="323" t="s">
        <v>43</v>
      </c>
      <c r="B75" s="324"/>
      <c r="C75" s="324"/>
      <c r="D75" s="324"/>
      <c r="E75" s="326"/>
      <c r="F75" s="326"/>
      <c r="G75" s="326"/>
      <c r="H75" s="326"/>
      <c r="I75" s="325"/>
    </row>
    <row r="76" spans="1:9" ht="15.75" thickTop="1">
      <c r="A76" s="304" t="s">
        <v>12</v>
      </c>
      <c r="B76" s="304" t="s">
        <v>19</v>
      </c>
      <c r="C76" s="304" t="s">
        <v>3</v>
      </c>
      <c r="D76" s="304" t="s">
        <v>4</v>
      </c>
      <c r="E76" s="328" t="s">
        <v>5</v>
      </c>
      <c r="F76" s="329"/>
      <c r="G76" s="329"/>
      <c r="H76" s="330"/>
      <c r="I76" s="304" t="s">
        <v>6</v>
      </c>
    </row>
    <row r="77" spans="1:9" ht="15.75" thickBot="1">
      <c r="A77" s="305"/>
      <c r="B77" s="305"/>
      <c r="C77" s="305"/>
      <c r="D77" s="305"/>
      <c r="E77" s="97" t="s">
        <v>111</v>
      </c>
      <c r="F77" s="98" t="s">
        <v>112</v>
      </c>
      <c r="G77" s="98" t="s">
        <v>113</v>
      </c>
      <c r="H77" s="99" t="s">
        <v>8</v>
      </c>
      <c r="I77" s="305"/>
    </row>
    <row r="78" spans="1:9">
      <c r="A78" s="313" t="s">
        <v>18</v>
      </c>
      <c r="B78" s="161"/>
      <c r="C78" s="219" t="s">
        <v>340</v>
      </c>
      <c r="D78" s="51" t="s">
        <v>387</v>
      </c>
      <c r="E78" s="48">
        <v>30</v>
      </c>
      <c r="F78" s="7">
        <v>0</v>
      </c>
      <c r="G78" s="7">
        <v>0</v>
      </c>
      <c r="H78" s="111">
        <f>SUM(E78:G78)</f>
        <v>30</v>
      </c>
      <c r="I78" s="84">
        <v>2</v>
      </c>
    </row>
    <row r="79" spans="1:9">
      <c r="A79" s="337"/>
      <c r="B79" s="166"/>
      <c r="C79" s="293" t="s">
        <v>422</v>
      </c>
      <c r="D79" s="294" t="s">
        <v>423</v>
      </c>
      <c r="E79" s="48">
        <v>45</v>
      </c>
      <c r="F79" s="7">
        <v>0</v>
      </c>
      <c r="G79" s="7">
        <v>0</v>
      </c>
      <c r="H79" s="111">
        <v>45</v>
      </c>
      <c r="I79" s="167">
        <v>4</v>
      </c>
    </row>
    <row r="80" spans="1:9" ht="15.75" thickBot="1">
      <c r="A80" s="314"/>
      <c r="B80" s="162"/>
      <c r="C80" s="220" t="s">
        <v>41</v>
      </c>
      <c r="D80" s="53" t="s">
        <v>341</v>
      </c>
      <c r="E80" s="9">
        <v>30</v>
      </c>
      <c r="F80" s="3">
        <v>18</v>
      </c>
      <c r="G80" s="3">
        <v>12</v>
      </c>
      <c r="H80" s="111">
        <f>SUM(E80:G80)</f>
        <v>60</v>
      </c>
      <c r="I80" s="85">
        <v>5</v>
      </c>
    </row>
    <row r="81" spans="1:9">
      <c r="A81" s="310" t="s">
        <v>36</v>
      </c>
      <c r="B81" s="89"/>
      <c r="C81" s="163"/>
      <c r="D81" s="164" t="s">
        <v>417</v>
      </c>
      <c r="E81" s="139"/>
      <c r="F81" s="140"/>
      <c r="G81" s="140"/>
      <c r="H81" s="141">
        <v>30</v>
      </c>
      <c r="I81" s="138">
        <v>2</v>
      </c>
    </row>
    <row r="82" spans="1:9" ht="15.75" thickBot="1">
      <c r="A82" s="307"/>
      <c r="B82" s="93"/>
      <c r="C82" s="130"/>
      <c r="D82" s="149" t="s">
        <v>417</v>
      </c>
      <c r="E82" s="144"/>
      <c r="F82" s="145"/>
      <c r="G82" s="145"/>
      <c r="H82" s="146">
        <v>30</v>
      </c>
      <c r="I82" s="143">
        <v>2</v>
      </c>
    </row>
    <row r="83" spans="1:9" ht="15.75" thickBot="1">
      <c r="A83" s="261" t="s">
        <v>38</v>
      </c>
      <c r="B83" s="134"/>
      <c r="C83" s="135" t="s">
        <v>335</v>
      </c>
      <c r="D83" s="131" t="s">
        <v>403</v>
      </c>
      <c r="E83" s="129"/>
      <c r="F83" s="128"/>
      <c r="G83" s="128"/>
      <c r="H83" s="117">
        <v>60</v>
      </c>
      <c r="I83" s="127">
        <v>5</v>
      </c>
    </row>
    <row r="84" spans="1:9" ht="15.75" thickBot="1">
      <c r="A84" s="261"/>
      <c r="B84" s="134"/>
      <c r="C84" s="135"/>
      <c r="D84" s="131" t="s">
        <v>29</v>
      </c>
      <c r="E84" s="129"/>
      <c r="F84" s="128"/>
      <c r="G84" s="128"/>
      <c r="H84" s="117">
        <v>15</v>
      </c>
      <c r="I84" s="127">
        <v>10</v>
      </c>
    </row>
    <row r="85" spans="1:9" ht="15.75" thickBot="1">
      <c r="A85" s="307" t="s">
        <v>37</v>
      </c>
      <c r="B85" s="308"/>
      <c r="C85" s="308"/>
      <c r="D85" s="308"/>
      <c r="E85" s="11">
        <f>SUM(E78:E84)</f>
        <v>105</v>
      </c>
      <c r="F85" s="35">
        <f t="shared" ref="F85:H85" si="6">SUM(F78:F84)</f>
        <v>18</v>
      </c>
      <c r="G85" s="35">
        <f t="shared" si="6"/>
        <v>12</v>
      </c>
      <c r="H85" s="36">
        <f t="shared" si="6"/>
        <v>270</v>
      </c>
      <c r="I85" s="259">
        <f>SUM(I78:I84)</f>
        <v>30</v>
      </c>
    </row>
  </sheetData>
  <mergeCells count="75">
    <mergeCell ref="A85:D85"/>
    <mergeCell ref="A64:A67"/>
    <mergeCell ref="A68:A69"/>
    <mergeCell ref="A71:D71"/>
    <mergeCell ref="A73:I73"/>
    <mergeCell ref="A74:I74"/>
    <mergeCell ref="E62:H62"/>
    <mergeCell ref="I62:I63"/>
    <mergeCell ref="I76:I77"/>
    <mergeCell ref="A78:A80"/>
    <mergeCell ref="A81:A82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A49:A52"/>
    <mergeCell ref="A59:I59"/>
    <mergeCell ref="A75:I75"/>
    <mergeCell ref="A76:A77"/>
    <mergeCell ref="B76:B77"/>
    <mergeCell ref="C76:C77"/>
    <mergeCell ref="D76:D77"/>
    <mergeCell ref="E76:H76"/>
    <mergeCell ref="A54:A55"/>
    <mergeCell ref="A56:D56"/>
    <mergeCell ref="A60:I60"/>
    <mergeCell ref="A61:I61"/>
    <mergeCell ref="A62:A63"/>
    <mergeCell ref="B62:B63"/>
    <mergeCell ref="C62:C63"/>
    <mergeCell ref="D62:D63"/>
  </mergeCells>
  <hyperlinks>
    <hyperlink ref="D36" r:id="rId1" display="https://moodle.carnet.hr/course/enrol.php?id=1977"/>
    <hyperlink ref="C38" r:id="rId2" display="mailto:jasbib@kifst.hr"/>
    <hyperlink ref="C39" r:id="rId3" display="mailto:igor.jelaska@kifst.hr"/>
    <hyperlink ref="C49" r:id="rId4" display="mailto:katkov@kifst.hr"/>
    <hyperlink ref="C51" r:id="rId5" display="mailto:vladimir.ivancev@mefst.hr"/>
    <hyperlink ref="C52" r:id="rId6" display="mailto:boris.milavic@kifst.hr"/>
    <hyperlink ref="C36" r:id="rId7" display="mailto:zoran.grgantov@kifst.hr"/>
    <hyperlink ref="C26" r:id="rId8" display="mailto:ivica_stipic@yahoo.com"/>
    <hyperlink ref="C27" r:id="rId9" display="mailto:miodrag.spasic@kifst.hr"/>
    <hyperlink ref="D25" r:id="rId10" display="https://moodle.carnet.hr/course/view.php?id=1787"/>
    <hyperlink ref="D49" r:id="rId11" display="https://moodle.carnet.hr/course/enrol.php?id=1910"/>
    <hyperlink ref="D50" r:id="rId12" display="https://moodle.carnet.hr/course/enrol.php?id=1919"/>
    <hyperlink ref="D52" r:id="rId13" display="https://moodle.carnet.hr/course/enrol.php?id=1609"/>
    <hyperlink ref="C25" r:id="rId14" display="mailto:josip.babin@kifst.hr"/>
  </hyperlinks>
  <pageMargins left="0.25" right="0.25" top="0.75" bottom="0.75" header="0.3" footer="0.3"/>
  <pageSetup paperSize="9" orientation="landscape" verticalDpi="300"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topLeftCell="A67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71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406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 thickBot="1">
      <c r="A15" s="304" t="s">
        <v>18</v>
      </c>
      <c r="B15" s="21"/>
      <c r="C15" s="51" t="s">
        <v>407</v>
      </c>
      <c r="D15" s="52" t="s">
        <v>245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1" t="s">
        <v>407</v>
      </c>
      <c r="D16" s="54" t="s">
        <v>246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1" t="s">
        <v>407</v>
      </c>
      <c r="D41" s="56" t="s">
        <v>247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1" t="s">
        <v>407</v>
      </c>
      <c r="D53" s="57" t="s">
        <v>248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1" t="s">
        <v>407</v>
      </c>
      <c r="D65" s="62" t="s">
        <v>249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1" t="s">
        <v>407</v>
      </c>
      <c r="D66" s="66" t="s">
        <v>250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1" t="s">
        <v>407</v>
      </c>
      <c r="D77" s="67" t="s">
        <v>251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51" t="s">
        <v>407</v>
      </c>
      <c r="D78" s="71" t="s">
        <v>252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6"/>
  <sheetViews>
    <sheetView topLeftCell="A76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72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73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86</v>
      </c>
      <c r="D15" s="52" t="s">
        <v>78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86</v>
      </c>
      <c r="D16" s="54" t="s">
        <v>79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76</v>
      </c>
      <c r="D41" s="56" t="s">
        <v>80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253</v>
      </c>
      <c r="D53" s="57" t="s">
        <v>81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5" t="s">
        <v>396</v>
      </c>
      <c r="D65" s="62" t="s">
        <v>82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87" t="s">
        <v>86</v>
      </c>
      <c r="D66" s="66" t="s">
        <v>83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69" t="s">
        <v>86</v>
      </c>
      <c r="D77" s="67" t="s">
        <v>84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86</v>
      </c>
      <c r="D78" s="71" t="s">
        <v>85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  <row r="85" spans="1:9" ht="15" customHeight="1"/>
    <row r="86" spans="1:9" ht="15" customHeight="1"/>
  </sheetData>
  <mergeCells count="75">
    <mergeCell ref="A77:A79"/>
    <mergeCell ref="A80:A81"/>
    <mergeCell ref="A84:D84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61:I61"/>
    <mergeCell ref="A62:A63"/>
    <mergeCell ref="B62:B63"/>
    <mergeCell ref="C62:C63"/>
    <mergeCell ref="D62:D63"/>
    <mergeCell ref="E62:H62"/>
    <mergeCell ref="I62:I63"/>
    <mergeCell ref="A49:A52"/>
    <mergeCell ref="A54:A55"/>
    <mergeCell ref="A56:D56"/>
    <mergeCell ref="A59:I59"/>
    <mergeCell ref="A60:I60"/>
    <mergeCell ref="A46:I46"/>
    <mergeCell ref="A47:A48"/>
    <mergeCell ref="B47:B48"/>
    <mergeCell ref="C47:C48"/>
    <mergeCell ref="D47:D48"/>
    <mergeCell ref="E47:H47"/>
    <mergeCell ref="I47:I48"/>
    <mergeCell ref="A42:D42"/>
    <mergeCell ref="A44:I44"/>
    <mergeCell ref="A45:I45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21:I21"/>
    <mergeCell ref="A31:I31"/>
    <mergeCell ref="A32:I32"/>
    <mergeCell ref="A22:A23"/>
    <mergeCell ref="B22:B23"/>
    <mergeCell ref="C22:C23"/>
    <mergeCell ref="D22:D23"/>
    <mergeCell ref="E22:H22"/>
    <mergeCell ref="A1:J1"/>
    <mergeCell ref="A2:J2"/>
    <mergeCell ref="A3:J3"/>
    <mergeCell ref="A4:J4"/>
    <mergeCell ref="A6:I6"/>
    <mergeCell ref="A11:A14"/>
    <mergeCell ref="I22:I23"/>
    <mergeCell ref="A24:A27"/>
    <mergeCell ref="A29:D29"/>
    <mergeCell ref="A7:I7"/>
    <mergeCell ref="A8:I8"/>
    <mergeCell ref="A9:A10"/>
    <mergeCell ref="B9:B10"/>
    <mergeCell ref="C9:C10"/>
    <mergeCell ref="D9:D10"/>
    <mergeCell ref="E9:H9"/>
    <mergeCell ref="I9:I10"/>
    <mergeCell ref="A15:A16"/>
    <mergeCell ref="A17:D17"/>
    <mergeCell ref="A19:I19"/>
    <mergeCell ref="A20:I20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topLeftCell="A76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6.8554687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74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306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>
      <c r="A15" s="304" t="s">
        <v>18</v>
      </c>
      <c r="B15" s="21"/>
      <c r="C15" s="51" t="s">
        <v>254</v>
      </c>
      <c r="D15" s="52" t="s">
        <v>255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307</v>
      </c>
      <c r="D16" s="54" t="s">
        <v>256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3" t="s">
        <v>307</v>
      </c>
      <c r="D41" s="56" t="s">
        <v>257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3" t="s">
        <v>307</v>
      </c>
      <c r="D53" s="57" t="s">
        <v>258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91"/>
      <c r="C65" s="53" t="s">
        <v>307</v>
      </c>
      <c r="D65" s="62" t="s">
        <v>259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87" t="s">
        <v>254</v>
      </c>
      <c r="D66" s="66" t="s">
        <v>260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89"/>
      <c r="C77" s="53" t="s">
        <v>307</v>
      </c>
      <c r="D77" s="67" t="s">
        <v>398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 thickBot="1">
      <c r="A78" s="337"/>
      <c r="B78" s="300"/>
      <c r="C78" s="53" t="s">
        <v>307</v>
      </c>
      <c r="D78" s="71" t="s">
        <v>399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topLeftCell="A70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.75">
      <c r="A3" s="333" t="s">
        <v>99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.75">
      <c r="A4" s="333" t="s">
        <v>308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.75" thickBot="1"/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 thickBot="1">
      <c r="A15" s="304" t="s">
        <v>18</v>
      </c>
      <c r="B15" s="21"/>
      <c r="C15" s="51" t="s">
        <v>309</v>
      </c>
      <c r="D15" s="52" t="s">
        <v>261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1" t="s">
        <v>309</v>
      </c>
      <c r="D16" s="54" t="s">
        <v>262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1" t="s">
        <v>309</v>
      </c>
      <c r="D41" s="68" t="s">
        <v>263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1" t="s">
        <v>309</v>
      </c>
      <c r="D53" s="57" t="s">
        <v>264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1" t="s">
        <v>309</v>
      </c>
      <c r="D65" s="62" t="s">
        <v>265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1" t="s">
        <v>309</v>
      </c>
      <c r="D66" s="66" t="s">
        <v>266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1" t="s">
        <v>309</v>
      </c>
      <c r="D77" s="67" t="s">
        <v>267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51" t="s">
        <v>309</v>
      </c>
      <c r="D78" s="71" t="s">
        <v>268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60:I60"/>
    <mergeCell ref="A61:I61"/>
    <mergeCell ref="A62:A63"/>
    <mergeCell ref="B62:B63"/>
    <mergeCell ref="C62:C63"/>
    <mergeCell ref="D62:D63"/>
    <mergeCell ref="E62:H62"/>
    <mergeCell ref="I62:I63"/>
    <mergeCell ref="I47:I48"/>
    <mergeCell ref="A49:A52"/>
    <mergeCell ref="A54:A55"/>
    <mergeCell ref="A56:D56"/>
    <mergeCell ref="A59:I59"/>
    <mergeCell ref="A47:A48"/>
    <mergeCell ref="B47:B48"/>
    <mergeCell ref="C47:C48"/>
    <mergeCell ref="D47:D48"/>
    <mergeCell ref="E47:H47"/>
    <mergeCell ref="A21:I21"/>
    <mergeCell ref="A22:A23"/>
    <mergeCell ref="B22:B23"/>
    <mergeCell ref="C22:C23"/>
    <mergeCell ref="D22:D23"/>
    <mergeCell ref="E22:H22"/>
    <mergeCell ref="I22:I23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31:I31"/>
    <mergeCell ref="A32:I32"/>
    <mergeCell ref="A33:I33"/>
    <mergeCell ref="A34:A35"/>
    <mergeCell ref="B34:B35"/>
    <mergeCell ref="C34:C35"/>
    <mergeCell ref="A15:A16"/>
    <mergeCell ref="A17:D17"/>
    <mergeCell ref="A19:I19"/>
    <mergeCell ref="A20:I20"/>
    <mergeCell ref="A24:A27"/>
    <mergeCell ref="A29:D29"/>
    <mergeCell ref="D34:D35"/>
    <mergeCell ref="E34:H34"/>
    <mergeCell ref="I34:I35"/>
    <mergeCell ref="A46:I46"/>
    <mergeCell ref="A36:A39"/>
    <mergeCell ref="A40:A41"/>
    <mergeCell ref="A42:D42"/>
    <mergeCell ref="A44:I44"/>
    <mergeCell ref="A45:I45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4"/>
  <sheetViews>
    <sheetView topLeftCell="A64" workbookViewId="0">
      <selection activeCell="D83" sqref="D83"/>
    </sheetView>
  </sheetViews>
  <sheetFormatPr defaultRowHeight="15"/>
  <cols>
    <col min="2" max="2" width="10.5703125" customWidth="1"/>
    <col min="3" max="3" width="23.7109375" customWidth="1"/>
    <col min="4" max="4" width="24.7109375" customWidth="1"/>
    <col min="5" max="5" width="7.140625" customWidth="1"/>
    <col min="6" max="6" width="6.85546875" customWidth="1"/>
    <col min="7" max="7" width="6.28515625" customWidth="1"/>
    <col min="8" max="8" width="6.7109375" customWidth="1"/>
    <col min="9" max="9" width="6.85546875" customWidth="1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333" t="s">
        <v>100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.75">
      <c r="A4" s="333" t="s">
        <v>101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>
      <c r="A5" s="14"/>
      <c r="B5" s="14"/>
      <c r="C5" s="30"/>
      <c r="D5" s="30"/>
      <c r="E5" s="30"/>
      <c r="F5" s="30"/>
      <c r="G5" s="30"/>
      <c r="H5" s="30"/>
      <c r="I5" s="30"/>
      <c r="J5" s="30"/>
    </row>
    <row r="6" spans="1:10" ht="16.5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  <c r="J6" s="30"/>
    </row>
    <row r="7" spans="1:10" ht="15.75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  <c r="J7" s="30"/>
    </row>
    <row r="8" spans="1:10" ht="15.75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  <c r="J8" s="30"/>
    </row>
    <row r="9" spans="1:10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  <c r="J9" s="30"/>
    </row>
    <row r="10" spans="1:10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  <c r="J10" s="30"/>
    </row>
    <row r="11" spans="1:10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  <c r="J11" s="30"/>
    </row>
    <row r="12" spans="1:10" ht="24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  <c r="J12" s="30"/>
    </row>
    <row r="13" spans="1:10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  <c r="J13" s="30"/>
    </row>
    <row r="14" spans="1:10" ht="15.75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  <c r="J14" s="30"/>
    </row>
    <row r="15" spans="1:10" ht="24">
      <c r="A15" s="304" t="s">
        <v>18</v>
      </c>
      <c r="B15" s="21"/>
      <c r="C15" s="51" t="s">
        <v>102</v>
      </c>
      <c r="D15" s="52" t="s">
        <v>103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  <c r="J15" s="30"/>
    </row>
    <row r="16" spans="1:10" ht="24.75" thickBot="1">
      <c r="A16" s="306"/>
      <c r="B16" s="27"/>
      <c r="C16" s="53" t="s">
        <v>102</v>
      </c>
      <c r="D16" s="54" t="s">
        <v>104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  <c r="J16" s="30"/>
    </row>
    <row r="17" spans="1:10" ht="15.75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  <c r="J17" s="30"/>
    </row>
    <row r="18" spans="1:10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  <c r="J19" s="30"/>
    </row>
    <row r="20" spans="1:10" ht="15.75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  <c r="J20" s="30"/>
    </row>
    <row r="21" spans="1:10" ht="15.75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  <c r="J21" s="30"/>
    </row>
    <row r="22" spans="1:10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  <c r="J22" s="30"/>
    </row>
    <row r="23" spans="1:10" ht="15.75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  <c r="J23" s="30"/>
    </row>
    <row r="24" spans="1:10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  <c r="J24" s="30"/>
    </row>
    <row r="25" spans="1:10" ht="24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  <c r="J25" s="30"/>
    </row>
    <row r="26" spans="1:10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  <c r="J26" s="30"/>
    </row>
    <row r="27" spans="1:10" ht="15.75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  <c r="J27" s="30"/>
    </row>
    <row r="28" spans="1:10" ht="26.25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  <c r="J28" s="30"/>
    </row>
    <row r="29" spans="1:10" ht="15.75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  <c r="J29" s="30"/>
    </row>
    <row r="30" spans="1:10" ht="15.75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  <c r="J31" s="30"/>
    </row>
    <row r="32" spans="1:10" ht="15.75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  <c r="J32" s="30"/>
    </row>
    <row r="33" spans="1:10" ht="15.75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  <c r="J33" s="30"/>
    </row>
    <row r="34" spans="1:10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  <c r="J34" s="30"/>
    </row>
    <row r="35" spans="1:10" ht="15.75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  <c r="J35" s="30"/>
    </row>
    <row r="36" spans="1:10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  <c r="J36" s="30"/>
    </row>
    <row r="37" spans="1:10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  <c r="J37" s="30"/>
    </row>
    <row r="38" spans="1:10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  <c r="J38" s="30"/>
    </row>
    <row r="39" spans="1:10" ht="15.75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  <c r="J39" s="30"/>
    </row>
    <row r="40" spans="1:10" ht="24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  <c r="J40" s="30"/>
    </row>
    <row r="41" spans="1:10" ht="24.75" thickBot="1">
      <c r="A41" s="306"/>
      <c r="B41" s="27"/>
      <c r="C41" s="173" t="s">
        <v>102</v>
      </c>
      <c r="D41" s="170" t="s">
        <v>105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  <c r="J41" s="30"/>
    </row>
    <row r="42" spans="1:10" ht="15.75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  <c r="J42" s="30"/>
    </row>
    <row r="43" spans="1:10" ht="15.75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  <c r="J44" s="30"/>
    </row>
    <row r="45" spans="1:10" ht="15.75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  <c r="J45" s="30"/>
    </row>
    <row r="46" spans="1:10" ht="15.75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  <c r="J46" s="30"/>
    </row>
    <row r="47" spans="1:10" ht="15.75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  <c r="J47" s="30"/>
    </row>
    <row r="48" spans="1:10" ht="15.75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  <c r="J48" s="30"/>
    </row>
    <row r="49" spans="1:10" ht="24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  <c r="J49" s="30"/>
    </row>
    <row r="50" spans="1:10" ht="24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  <c r="J50" s="30"/>
    </row>
    <row r="51" spans="1:10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  <c r="J51" s="30"/>
    </row>
    <row r="52" spans="1:10" ht="24.75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  <c r="J52" s="30"/>
    </row>
    <row r="53" spans="1:10" ht="26.25" thickBot="1">
      <c r="A53" s="159" t="s">
        <v>18</v>
      </c>
      <c r="B53" s="82"/>
      <c r="C53" s="165" t="s">
        <v>102</v>
      </c>
      <c r="D53" s="57" t="s">
        <v>106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  <c r="J53" s="30"/>
    </row>
    <row r="54" spans="1:10" ht="15.75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  <c r="J54" s="30"/>
    </row>
    <row r="55" spans="1:10" ht="15.75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  <c r="J55" s="30"/>
    </row>
    <row r="56" spans="1:10" ht="15.75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6.5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  <c r="J59" s="30"/>
    </row>
    <row r="60" spans="1:10" ht="15.75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  <c r="J60" s="30"/>
    </row>
    <row r="61" spans="1:10" ht="15.75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  <c r="J61" s="30"/>
    </row>
    <row r="62" spans="1:10" ht="15.75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  <c r="J62" s="30"/>
    </row>
    <row r="63" spans="1:10" ht="15.75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  <c r="J63" s="30"/>
    </row>
    <row r="64" spans="1:10" ht="24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  <c r="J64" s="30"/>
    </row>
    <row r="65" spans="1:10" ht="24">
      <c r="A65" s="314"/>
      <c r="B65" s="162"/>
      <c r="C65" s="175" t="s">
        <v>102</v>
      </c>
      <c r="D65" s="71" t="s">
        <v>107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  <c r="J65" s="30"/>
    </row>
    <row r="66" spans="1:10" ht="24.75" thickBot="1">
      <c r="A66" s="314"/>
      <c r="B66" s="162"/>
      <c r="C66" s="72" t="s">
        <v>102</v>
      </c>
      <c r="D66" s="68" t="s">
        <v>108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  <c r="J66" s="30"/>
    </row>
    <row r="67" spans="1:10" ht="15.75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  <c r="J67" s="30"/>
    </row>
    <row r="68" spans="1:10" ht="15.75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  <c r="J68" s="30"/>
    </row>
    <row r="69" spans="1:10" ht="26.25" thickBot="1">
      <c r="A69" s="158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  <c r="J69" s="30"/>
    </row>
    <row r="70" spans="1:10" ht="15.75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  <c r="J70" s="30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  <c r="J72" s="30"/>
    </row>
    <row r="73" spans="1:10" ht="15.75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  <c r="J73" s="30"/>
    </row>
    <row r="74" spans="1:10" ht="15.75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  <c r="J74" s="30"/>
    </row>
    <row r="75" spans="1:10" ht="15.75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  <c r="J75" s="30"/>
    </row>
    <row r="76" spans="1:10" ht="15.75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  <c r="J76" s="30"/>
    </row>
    <row r="77" spans="1:10" ht="24">
      <c r="A77" s="313" t="s">
        <v>17</v>
      </c>
      <c r="B77" s="161"/>
      <c r="C77" s="69" t="s">
        <v>102</v>
      </c>
      <c r="D77" s="67" t="s">
        <v>109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  <c r="J77" s="30"/>
    </row>
    <row r="78" spans="1:10" ht="24">
      <c r="A78" s="337"/>
      <c r="B78" s="166"/>
      <c r="C78" s="70" t="s">
        <v>102</v>
      </c>
      <c r="D78" s="71" t="s">
        <v>110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  <c r="J78" s="30"/>
    </row>
    <row r="79" spans="1:10" ht="24.75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  <c r="J79" s="30"/>
    </row>
    <row r="80" spans="1:10" ht="15.75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  <c r="J80" s="30"/>
    </row>
    <row r="81" spans="1:10" ht="15.75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  <c r="J81" s="30"/>
    </row>
    <row r="82" spans="1:10" ht="26.25" thickBot="1">
      <c r="A82" s="158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  <c r="J82" s="30"/>
    </row>
    <row r="83" spans="1:10" ht="15.75" thickBot="1">
      <c r="A83" s="158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  <c r="J83" s="30"/>
    </row>
    <row r="84" spans="1:10" ht="15.75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60">
        <f>SUM(I77:I83)</f>
        <v>30</v>
      </c>
      <c r="J84" s="30"/>
    </row>
  </sheetData>
  <mergeCells count="75"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E75:H75"/>
    <mergeCell ref="I75:I76"/>
    <mergeCell ref="A64:A66"/>
    <mergeCell ref="A67:A68"/>
    <mergeCell ref="A70:D70"/>
    <mergeCell ref="A72:I72"/>
    <mergeCell ref="A73:I73"/>
    <mergeCell ref="A74:I74"/>
    <mergeCell ref="A77:A79"/>
    <mergeCell ref="A80:A81"/>
    <mergeCell ref="A84:D84"/>
    <mergeCell ref="A75:A76"/>
    <mergeCell ref="B75:B76"/>
    <mergeCell ref="C75:C76"/>
    <mergeCell ref="D75:D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4"/>
  <sheetViews>
    <sheetView topLeftCell="A68" workbookViewId="0">
      <selection activeCell="D83" sqref="D83"/>
    </sheetView>
  </sheetViews>
  <sheetFormatPr defaultRowHeight="15"/>
  <cols>
    <col min="2" max="2" width="10.5703125" customWidth="1"/>
    <col min="3" max="3" width="23.7109375" customWidth="1"/>
    <col min="4" max="4" width="24.7109375" customWidth="1"/>
    <col min="5" max="5" width="7.140625" customWidth="1"/>
    <col min="6" max="6" width="6.85546875" customWidth="1"/>
    <col min="7" max="7" width="6.28515625" customWidth="1"/>
    <col min="8" max="8" width="6.7109375" customWidth="1"/>
    <col min="9" max="9" width="6.85546875" customWidth="1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333" t="s">
        <v>311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.75">
      <c r="A4" s="333" t="s">
        <v>269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>
      <c r="A5" s="14"/>
      <c r="B5" s="14"/>
      <c r="C5" s="30"/>
      <c r="D5" s="30"/>
      <c r="E5" s="30"/>
      <c r="F5" s="30"/>
      <c r="G5" s="30"/>
      <c r="H5" s="30"/>
      <c r="I5" s="30"/>
      <c r="J5" s="30"/>
    </row>
    <row r="6" spans="1:10" ht="16.5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  <c r="J6" s="30"/>
    </row>
    <row r="7" spans="1:10" ht="15.75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  <c r="J7" s="30"/>
    </row>
    <row r="8" spans="1:10" ht="15.75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  <c r="J8" s="30"/>
    </row>
    <row r="9" spans="1:10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  <c r="J9" s="30"/>
    </row>
    <row r="10" spans="1:10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  <c r="J10" s="30"/>
    </row>
    <row r="11" spans="1:10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  <c r="J11" s="30"/>
    </row>
    <row r="12" spans="1:10" ht="24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  <c r="J12" s="30"/>
    </row>
    <row r="13" spans="1:10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  <c r="J13" s="30"/>
    </row>
    <row r="14" spans="1:10" ht="15.75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  <c r="J14" s="30"/>
    </row>
    <row r="15" spans="1:10" ht="24">
      <c r="A15" s="304" t="s">
        <v>18</v>
      </c>
      <c r="B15" s="21"/>
      <c r="C15" s="51" t="s">
        <v>125</v>
      </c>
      <c r="D15" s="52" t="s">
        <v>270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  <c r="J15" s="30"/>
    </row>
    <row r="16" spans="1:10" ht="24.75" thickBot="1">
      <c r="A16" s="306"/>
      <c r="B16" s="27"/>
      <c r="C16" s="53" t="s">
        <v>125</v>
      </c>
      <c r="D16" s="54" t="s">
        <v>271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  <c r="J16" s="30"/>
    </row>
    <row r="17" spans="1:10" ht="15.75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  <c r="J17" s="30"/>
    </row>
    <row r="18" spans="1:10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  <c r="J19" s="30"/>
    </row>
    <row r="20" spans="1:10" ht="15.75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  <c r="J20" s="30"/>
    </row>
    <row r="21" spans="1:10" ht="15.75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  <c r="J21" s="30"/>
    </row>
    <row r="22" spans="1:10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  <c r="J22" s="30"/>
    </row>
    <row r="23" spans="1:10" ht="15.75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  <c r="J23" s="30"/>
    </row>
    <row r="24" spans="1:10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  <c r="J24" s="30"/>
    </row>
    <row r="25" spans="1:10" ht="24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  <c r="J25" s="30"/>
    </row>
    <row r="26" spans="1:10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  <c r="J26" s="30"/>
    </row>
    <row r="27" spans="1:10" ht="15.75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  <c r="J27" s="30"/>
    </row>
    <row r="28" spans="1:10" ht="26.25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  <c r="J28" s="30"/>
    </row>
    <row r="29" spans="1:10" ht="15.75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  <c r="J29" s="30"/>
    </row>
    <row r="30" spans="1:10" ht="15.75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  <c r="J31" s="30"/>
    </row>
    <row r="32" spans="1:10" ht="15.75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  <c r="J32" s="30"/>
    </row>
    <row r="33" spans="1:10" ht="15.75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  <c r="J33" s="30"/>
    </row>
    <row r="34" spans="1:10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  <c r="J34" s="30"/>
    </row>
    <row r="35" spans="1:10" ht="15.75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  <c r="J35" s="30"/>
    </row>
    <row r="36" spans="1:10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  <c r="J36" s="30"/>
    </row>
    <row r="37" spans="1:10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  <c r="J37" s="30"/>
    </row>
    <row r="38" spans="1:10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  <c r="J38" s="30"/>
    </row>
    <row r="39" spans="1:10" ht="15.75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  <c r="J39" s="30"/>
    </row>
    <row r="40" spans="1:10" ht="24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  <c r="J40" s="30"/>
    </row>
    <row r="41" spans="1:10" ht="24.75" thickBot="1">
      <c r="A41" s="306"/>
      <c r="B41" s="27"/>
      <c r="C41" s="173" t="s">
        <v>125</v>
      </c>
      <c r="D41" s="170" t="s">
        <v>272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  <c r="J41" s="30"/>
    </row>
    <row r="42" spans="1:10" ht="15.75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  <c r="J42" s="30"/>
    </row>
    <row r="43" spans="1:10" ht="15.75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  <c r="J44" s="30"/>
    </row>
    <row r="45" spans="1:10" ht="15.75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  <c r="J45" s="30"/>
    </row>
    <row r="46" spans="1:10" ht="15.75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  <c r="J46" s="30"/>
    </row>
    <row r="47" spans="1:10" ht="15.75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  <c r="J47" s="30"/>
    </row>
    <row r="48" spans="1:10" ht="15.75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  <c r="J48" s="30"/>
    </row>
    <row r="49" spans="1:10" ht="24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  <c r="J49" s="30"/>
    </row>
    <row r="50" spans="1:10" ht="24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  <c r="J50" s="30"/>
    </row>
    <row r="51" spans="1:10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  <c r="J51" s="30"/>
    </row>
    <row r="52" spans="1:10" ht="24.75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  <c r="J52" s="30"/>
    </row>
    <row r="53" spans="1:10" ht="26.25" thickBot="1">
      <c r="A53" s="177" t="s">
        <v>18</v>
      </c>
      <c r="B53" s="82"/>
      <c r="C53" s="165" t="s">
        <v>125</v>
      </c>
      <c r="D53" s="57" t="s">
        <v>273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  <c r="J53" s="30"/>
    </row>
    <row r="54" spans="1:10" ht="15.75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  <c r="J54" s="30"/>
    </row>
    <row r="55" spans="1:10" ht="15.75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  <c r="J55" s="30"/>
    </row>
    <row r="56" spans="1:10" ht="15.75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6.5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  <c r="J59" s="30"/>
    </row>
    <row r="60" spans="1:10" ht="15.75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  <c r="J60" s="30"/>
    </row>
    <row r="61" spans="1:10" ht="15.75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  <c r="J61" s="30"/>
    </row>
    <row r="62" spans="1:10" ht="15.75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  <c r="J62" s="30"/>
    </row>
    <row r="63" spans="1:10" ht="15.75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  <c r="J63" s="30"/>
    </row>
    <row r="64" spans="1:10" ht="24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  <c r="J64" s="30"/>
    </row>
    <row r="65" spans="1:10" ht="24">
      <c r="A65" s="314"/>
      <c r="B65" s="162"/>
      <c r="C65" s="175" t="s">
        <v>125</v>
      </c>
      <c r="D65" s="71" t="s">
        <v>274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  <c r="J65" s="30"/>
    </row>
    <row r="66" spans="1:10" ht="24.75" thickBot="1">
      <c r="A66" s="314"/>
      <c r="B66" s="162"/>
      <c r="C66" s="72" t="s">
        <v>125</v>
      </c>
      <c r="D66" s="68" t="s">
        <v>275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  <c r="J66" s="30"/>
    </row>
    <row r="67" spans="1:10" ht="15.75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  <c r="J67" s="30"/>
    </row>
    <row r="68" spans="1:10" ht="15.75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  <c r="J68" s="30"/>
    </row>
    <row r="69" spans="1:10" ht="26.25" thickBot="1">
      <c r="A69" s="178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  <c r="J69" s="30"/>
    </row>
    <row r="70" spans="1:10" ht="15.75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  <c r="J70" s="30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  <c r="J72" s="30"/>
    </row>
    <row r="73" spans="1:10" ht="15.75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  <c r="J73" s="30"/>
    </row>
    <row r="74" spans="1:10" ht="15.75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  <c r="J74" s="30"/>
    </row>
    <row r="75" spans="1:10" ht="15.75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  <c r="J75" s="30"/>
    </row>
    <row r="76" spans="1:10" ht="15.75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  <c r="J76" s="30"/>
    </row>
    <row r="77" spans="1:10" ht="24">
      <c r="A77" s="313" t="s">
        <v>17</v>
      </c>
      <c r="B77" s="161"/>
      <c r="C77" s="69" t="s">
        <v>125</v>
      </c>
      <c r="D77" s="67" t="s">
        <v>276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  <c r="J77" s="30"/>
    </row>
    <row r="78" spans="1:10" ht="24">
      <c r="A78" s="337"/>
      <c r="B78" s="166"/>
      <c r="C78" s="70" t="s">
        <v>125</v>
      </c>
      <c r="D78" s="71" t="s">
        <v>277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  <c r="J78" s="30"/>
    </row>
    <row r="79" spans="1:10" ht="24.75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  <c r="J79" s="30"/>
    </row>
    <row r="80" spans="1:10" ht="15.75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  <c r="J80" s="30"/>
    </row>
    <row r="81" spans="1:10" ht="15.75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  <c r="J81" s="30"/>
    </row>
    <row r="82" spans="1:10" ht="26.25" thickBot="1">
      <c r="A82" s="178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  <c r="J82" s="30"/>
    </row>
    <row r="83" spans="1:10" ht="15.75" thickBot="1">
      <c r="A83" s="178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  <c r="J83" s="30"/>
    </row>
    <row r="84" spans="1:10" ht="15.75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79">
        <f>SUM(I77:I83)</f>
        <v>30</v>
      </c>
      <c r="J84" s="30"/>
    </row>
  </sheetData>
  <mergeCells count="75">
    <mergeCell ref="A77:A79"/>
    <mergeCell ref="A80:A81"/>
    <mergeCell ref="A84:D8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8:I8"/>
    <mergeCell ref="A9:A10"/>
    <mergeCell ref="B9:B10"/>
    <mergeCell ref="C9:C10"/>
    <mergeCell ref="D9:D10"/>
    <mergeCell ref="E9:H9"/>
    <mergeCell ref="I9:I10"/>
    <mergeCell ref="A7:I7"/>
    <mergeCell ref="A1:J1"/>
    <mergeCell ref="A2:J2"/>
    <mergeCell ref="A3:J3"/>
    <mergeCell ref="A4:J4"/>
    <mergeCell ref="A6:I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4"/>
  <sheetViews>
    <sheetView topLeftCell="A64" workbookViewId="0">
      <selection activeCell="D83" sqref="D83"/>
    </sheetView>
  </sheetViews>
  <sheetFormatPr defaultRowHeight="15"/>
  <cols>
    <col min="2" max="2" width="10.5703125" customWidth="1"/>
    <col min="3" max="3" width="23.7109375" customWidth="1"/>
    <col min="4" max="4" width="24.7109375" customWidth="1"/>
    <col min="5" max="5" width="7.140625" customWidth="1"/>
    <col min="6" max="6" width="6.85546875" customWidth="1"/>
    <col min="7" max="7" width="6.28515625" customWidth="1"/>
    <col min="8" max="8" width="6.7109375" customWidth="1"/>
    <col min="9" max="9" width="6.85546875" customWidth="1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333" t="s">
        <v>310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.75">
      <c r="A4" s="333" t="s">
        <v>304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>
      <c r="A5" s="14"/>
      <c r="B5" s="14"/>
      <c r="C5" s="30"/>
      <c r="D5" s="30"/>
      <c r="E5" s="30"/>
      <c r="F5" s="30"/>
      <c r="G5" s="30"/>
      <c r="H5" s="30"/>
      <c r="I5" s="30"/>
      <c r="J5" s="30"/>
    </row>
    <row r="6" spans="1:10" ht="16.5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  <c r="J6" s="30"/>
    </row>
    <row r="7" spans="1:10" ht="15.75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  <c r="J7" s="30"/>
    </row>
    <row r="8" spans="1:10" ht="15.75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  <c r="J8" s="30"/>
    </row>
    <row r="9" spans="1:10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  <c r="J9" s="30"/>
    </row>
    <row r="10" spans="1:10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  <c r="J10" s="30"/>
    </row>
    <row r="11" spans="1:10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  <c r="J11" s="30"/>
    </row>
    <row r="12" spans="1:10" ht="24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  <c r="J12" s="30"/>
    </row>
    <row r="13" spans="1:10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  <c r="J13" s="30"/>
    </row>
    <row r="14" spans="1:10" ht="15.75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  <c r="J14" s="30"/>
    </row>
    <row r="15" spans="1:10" ht="24.75" thickBot="1">
      <c r="A15" s="304" t="s">
        <v>18</v>
      </c>
      <c r="B15" s="21"/>
      <c r="C15" s="51" t="s">
        <v>315</v>
      </c>
      <c r="D15" s="52" t="s">
        <v>278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  <c r="J15" s="30"/>
    </row>
    <row r="16" spans="1:10" ht="24.75" thickBot="1">
      <c r="A16" s="306"/>
      <c r="B16" s="27"/>
      <c r="C16" s="51" t="s">
        <v>315</v>
      </c>
      <c r="D16" s="54" t="s">
        <v>279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  <c r="J16" s="30"/>
    </row>
    <row r="17" spans="1:10" ht="15.75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  <c r="J17" s="30"/>
    </row>
    <row r="18" spans="1:10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  <c r="J19" s="30"/>
    </row>
    <row r="20" spans="1:10" ht="15.75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  <c r="J20" s="30"/>
    </row>
    <row r="21" spans="1:10" ht="15.75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  <c r="J21" s="30"/>
    </row>
    <row r="22" spans="1:10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  <c r="J22" s="30"/>
    </row>
    <row r="23" spans="1:10" ht="15.75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  <c r="J23" s="30"/>
    </row>
    <row r="24" spans="1:10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  <c r="J24" s="30"/>
    </row>
    <row r="25" spans="1:10" ht="24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  <c r="J25" s="30"/>
    </row>
    <row r="26" spans="1:10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  <c r="J26" s="30"/>
    </row>
    <row r="27" spans="1:10" ht="15.75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  <c r="J27" s="30"/>
    </row>
    <row r="28" spans="1:10" ht="26.25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  <c r="J28" s="30"/>
    </row>
    <row r="29" spans="1:10" ht="15.75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  <c r="J29" s="30"/>
    </row>
    <row r="30" spans="1:10" ht="15.75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  <c r="J31" s="30"/>
    </row>
    <row r="32" spans="1:10" ht="15.75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  <c r="J32" s="30"/>
    </row>
    <row r="33" spans="1:10" ht="15.75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  <c r="J33" s="30"/>
    </row>
    <row r="34" spans="1:10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  <c r="J34" s="30"/>
    </row>
    <row r="35" spans="1:10" ht="15.75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  <c r="J35" s="30"/>
    </row>
    <row r="36" spans="1:10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  <c r="J36" s="30"/>
    </row>
    <row r="37" spans="1:10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  <c r="J37" s="30"/>
    </row>
    <row r="38" spans="1:10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  <c r="J38" s="30"/>
    </row>
    <row r="39" spans="1:10" ht="15.75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  <c r="J39" s="30"/>
    </row>
    <row r="40" spans="1:10" ht="24.75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  <c r="J40" s="30"/>
    </row>
    <row r="41" spans="1:10" ht="24.75" thickBot="1">
      <c r="A41" s="306"/>
      <c r="B41" s="27"/>
      <c r="C41" s="51" t="s">
        <v>315</v>
      </c>
      <c r="D41" s="170" t="s">
        <v>280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  <c r="J41" s="30"/>
    </row>
    <row r="42" spans="1:10" ht="15.75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  <c r="J42" s="30"/>
    </row>
    <row r="43" spans="1:10" ht="15.75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  <c r="J44" s="30"/>
    </row>
    <row r="45" spans="1:10" ht="15.75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  <c r="J45" s="30"/>
    </row>
    <row r="46" spans="1:10" ht="15.75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  <c r="J46" s="30"/>
    </row>
    <row r="47" spans="1:10" ht="15.75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  <c r="J47" s="30"/>
    </row>
    <row r="48" spans="1:10" ht="15.75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  <c r="J48" s="30"/>
    </row>
    <row r="49" spans="1:10" ht="24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  <c r="J49" s="30"/>
    </row>
    <row r="50" spans="1:10" ht="24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  <c r="J50" s="30"/>
    </row>
    <row r="51" spans="1:10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  <c r="J51" s="30"/>
    </row>
    <row r="52" spans="1:10" ht="24.75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  <c r="J52" s="30"/>
    </row>
    <row r="53" spans="1:10" ht="36.75" thickBot="1">
      <c r="A53" s="177" t="s">
        <v>18</v>
      </c>
      <c r="B53" s="82"/>
      <c r="C53" s="51" t="s">
        <v>315</v>
      </c>
      <c r="D53" s="57" t="s">
        <v>281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  <c r="J53" s="30"/>
    </row>
    <row r="54" spans="1:10" ht="15.75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  <c r="J54" s="30"/>
    </row>
    <row r="55" spans="1:10" ht="15.75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  <c r="J55" s="30"/>
    </row>
    <row r="56" spans="1:10" ht="15.75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6.5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  <c r="J59" s="30"/>
    </row>
    <row r="60" spans="1:10" ht="15.75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  <c r="J60" s="30"/>
    </row>
    <row r="61" spans="1:10" ht="15.75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  <c r="J61" s="30"/>
    </row>
    <row r="62" spans="1:10" ht="15.75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  <c r="J62" s="30"/>
    </row>
    <row r="63" spans="1:10" ht="15.75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  <c r="J63" s="30"/>
    </row>
    <row r="64" spans="1:10" ht="24.75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  <c r="J64" s="30"/>
    </row>
    <row r="65" spans="1:10" ht="36.75" thickBot="1">
      <c r="A65" s="314"/>
      <c r="B65" s="162"/>
      <c r="C65" s="51" t="s">
        <v>315</v>
      </c>
      <c r="D65" s="71" t="s">
        <v>282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  <c r="J65" s="30"/>
    </row>
    <row r="66" spans="1:10" ht="36.75" thickBot="1">
      <c r="A66" s="314"/>
      <c r="B66" s="162"/>
      <c r="C66" s="51" t="s">
        <v>315</v>
      </c>
      <c r="D66" s="68" t="s">
        <v>283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  <c r="J66" s="30"/>
    </row>
    <row r="67" spans="1:10" ht="15.75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  <c r="J67" s="30"/>
    </row>
    <row r="68" spans="1:10" ht="15.75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  <c r="J68" s="30"/>
    </row>
    <row r="69" spans="1:10" ht="26.25" thickBot="1">
      <c r="A69" s="178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  <c r="J69" s="30"/>
    </row>
    <row r="70" spans="1:10" ht="15.75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  <c r="J70" s="30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  <c r="J72" s="30"/>
    </row>
    <row r="73" spans="1:10" ht="15.75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  <c r="J73" s="30"/>
    </row>
    <row r="74" spans="1:10" ht="15.75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  <c r="J74" s="30"/>
    </row>
    <row r="75" spans="1:10" ht="15.75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  <c r="J75" s="30"/>
    </row>
    <row r="76" spans="1:10" ht="15.75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  <c r="J76" s="30"/>
    </row>
    <row r="77" spans="1:10" ht="24.75" thickBot="1">
      <c r="A77" s="313" t="s">
        <v>17</v>
      </c>
      <c r="B77" s="161"/>
      <c r="C77" s="51" t="s">
        <v>315</v>
      </c>
      <c r="D77" s="67" t="s">
        <v>284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  <c r="J77" s="30"/>
    </row>
    <row r="78" spans="1:10" ht="24">
      <c r="A78" s="337"/>
      <c r="B78" s="166"/>
      <c r="C78" s="51" t="s">
        <v>315</v>
      </c>
      <c r="D78" s="71" t="s">
        <v>285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  <c r="J78" s="30"/>
    </row>
    <row r="79" spans="1:10" ht="24.75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  <c r="J79" s="30"/>
    </row>
    <row r="80" spans="1:10" ht="15.75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  <c r="J80" s="30"/>
    </row>
    <row r="81" spans="1:10" ht="15.75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  <c r="J81" s="30"/>
    </row>
    <row r="82" spans="1:10" ht="26.25" thickBot="1">
      <c r="A82" s="178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  <c r="J82" s="30"/>
    </row>
    <row r="83" spans="1:10" ht="15.75" thickBot="1">
      <c r="A83" s="178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  <c r="J83" s="30"/>
    </row>
    <row r="84" spans="1:10" ht="15.75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79">
        <f>SUM(I77:I83)</f>
        <v>30</v>
      </c>
      <c r="J84" s="30"/>
    </row>
  </sheetData>
  <mergeCells count="75">
    <mergeCell ref="A77:A79"/>
    <mergeCell ref="A80:A81"/>
    <mergeCell ref="A84:D8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8:I8"/>
    <mergeCell ref="A9:A10"/>
    <mergeCell ref="B9:B10"/>
    <mergeCell ref="C9:C10"/>
    <mergeCell ref="D9:D10"/>
    <mergeCell ref="E9:H9"/>
    <mergeCell ref="I9:I10"/>
    <mergeCell ref="A7:I7"/>
    <mergeCell ref="A1:J1"/>
    <mergeCell ref="A2:J2"/>
    <mergeCell ref="A3:J3"/>
    <mergeCell ref="A4:J4"/>
    <mergeCell ref="A6:I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0" r:id="rId1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4"/>
  <sheetViews>
    <sheetView topLeftCell="A61" workbookViewId="0">
      <selection activeCell="D83" sqref="D83"/>
    </sheetView>
  </sheetViews>
  <sheetFormatPr defaultRowHeight="15"/>
  <cols>
    <col min="2" max="2" width="10.5703125" customWidth="1"/>
    <col min="3" max="3" width="23.7109375" customWidth="1"/>
    <col min="4" max="4" width="24.7109375" customWidth="1"/>
    <col min="5" max="5" width="7.140625" customWidth="1"/>
    <col min="6" max="6" width="6.85546875" customWidth="1"/>
    <col min="7" max="7" width="6.28515625" customWidth="1"/>
    <col min="8" max="8" width="6.7109375" customWidth="1"/>
    <col min="9" max="9" width="6.85546875" customWidth="1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333" t="s">
        <v>310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.75">
      <c r="A4" s="333" t="s">
        <v>363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.75" thickBot="1">
      <c r="A5" s="14"/>
      <c r="B5" s="14"/>
      <c r="C5" s="30"/>
      <c r="D5" s="30"/>
      <c r="E5" s="30"/>
      <c r="F5" s="30"/>
      <c r="G5" s="30"/>
      <c r="H5" s="30"/>
      <c r="I5" s="30"/>
      <c r="J5" s="30"/>
    </row>
    <row r="6" spans="1:10" ht="16.5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  <c r="J6" s="30"/>
    </row>
    <row r="7" spans="1:10" ht="15.75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  <c r="J7" s="30"/>
    </row>
    <row r="8" spans="1:10" ht="15.75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  <c r="J8" s="30"/>
    </row>
    <row r="9" spans="1:10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  <c r="J9" s="30"/>
    </row>
    <row r="10" spans="1:10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  <c r="J10" s="30"/>
    </row>
    <row r="11" spans="1:10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  <c r="J11" s="30"/>
    </row>
    <row r="12" spans="1:10" ht="24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  <c r="J12" s="30"/>
    </row>
    <row r="13" spans="1:10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  <c r="J13" s="30"/>
    </row>
    <row r="14" spans="1:10" ht="15.75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  <c r="J14" s="30"/>
    </row>
    <row r="15" spans="1:10" ht="24.75" thickBot="1">
      <c r="A15" s="304" t="s">
        <v>18</v>
      </c>
      <c r="B15" s="21"/>
      <c r="C15" s="51" t="s">
        <v>372</v>
      </c>
      <c r="D15" s="52" t="s">
        <v>364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  <c r="J15" s="30"/>
    </row>
    <row r="16" spans="1:10" ht="24.75" thickBot="1">
      <c r="A16" s="306"/>
      <c r="B16" s="27"/>
      <c r="C16" s="51" t="s">
        <v>372</v>
      </c>
      <c r="D16" s="54" t="s">
        <v>365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  <c r="J16" s="30"/>
    </row>
    <row r="17" spans="1:10" ht="15.75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  <c r="J17" s="30"/>
    </row>
    <row r="18" spans="1:10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  <c r="J19" s="30"/>
    </row>
    <row r="20" spans="1:10" ht="15.75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  <c r="J20" s="30"/>
    </row>
    <row r="21" spans="1:10" ht="15.75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  <c r="J21" s="30"/>
    </row>
    <row r="22" spans="1:10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  <c r="J22" s="30"/>
    </row>
    <row r="23" spans="1:10" ht="15.75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  <c r="J23" s="30"/>
    </row>
    <row r="24" spans="1:10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  <c r="J24" s="30"/>
    </row>
    <row r="25" spans="1:10" ht="24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  <c r="J25" s="30"/>
    </row>
    <row r="26" spans="1:10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  <c r="J26" s="30"/>
    </row>
    <row r="27" spans="1:10" ht="15.75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  <c r="J27" s="30"/>
    </row>
    <row r="28" spans="1:10" ht="26.25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  <c r="J28" s="30"/>
    </row>
    <row r="29" spans="1:10" ht="15.75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  <c r="J29" s="30"/>
    </row>
    <row r="30" spans="1:10" ht="15.75" thickBo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  <c r="J31" s="30"/>
    </row>
    <row r="32" spans="1:10" ht="15.75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  <c r="J32" s="30"/>
    </row>
    <row r="33" spans="1:10" ht="15.75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  <c r="J33" s="30"/>
    </row>
    <row r="34" spans="1:10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  <c r="J34" s="30"/>
    </row>
    <row r="35" spans="1:10" ht="15.75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  <c r="J35" s="30"/>
    </row>
    <row r="36" spans="1:10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  <c r="J36" s="30"/>
    </row>
    <row r="37" spans="1:10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  <c r="J37" s="30"/>
    </row>
    <row r="38" spans="1:10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  <c r="J38" s="30"/>
    </row>
    <row r="39" spans="1:10" ht="15.75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  <c r="J39" s="30"/>
    </row>
    <row r="40" spans="1:10" ht="24.75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  <c r="J40" s="30"/>
    </row>
    <row r="41" spans="1:10" ht="24.75" thickBot="1">
      <c r="A41" s="306"/>
      <c r="B41" s="27"/>
      <c r="C41" s="51" t="s">
        <v>372</v>
      </c>
      <c r="D41" s="170" t="s">
        <v>366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  <c r="J41" s="30"/>
    </row>
    <row r="42" spans="1:10" ht="15.75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  <c r="J42" s="30"/>
    </row>
    <row r="43" spans="1:10" ht="15.75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  <c r="J44" s="30"/>
    </row>
    <row r="45" spans="1:10" ht="15.75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  <c r="J45" s="30"/>
    </row>
    <row r="46" spans="1:10" ht="15.75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  <c r="J46" s="30"/>
    </row>
    <row r="47" spans="1:10" ht="15.75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  <c r="J47" s="30"/>
    </row>
    <row r="48" spans="1:10" ht="15.75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  <c r="J48" s="30"/>
    </row>
    <row r="49" spans="1:10" ht="24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  <c r="J49" s="30"/>
    </row>
    <row r="50" spans="1:10" ht="24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  <c r="J50" s="30"/>
    </row>
    <row r="51" spans="1:10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  <c r="J51" s="30"/>
    </row>
    <row r="52" spans="1:10" ht="24.75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  <c r="J52" s="30"/>
    </row>
    <row r="53" spans="1:10" ht="26.25" thickBot="1">
      <c r="A53" s="237" t="s">
        <v>18</v>
      </c>
      <c r="B53" s="82"/>
      <c r="C53" s="51" t="s">
        <v>372</v>
      </c>
      <c r="D53" s="57" t="s">
        <v>367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  <c r="J53" s="30"/>
    </row>
    <row r="54" spans="1:10" ht="15.75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  <c r="J54" s="30"/>
    </row>
    <row r="55" spans="1:10" ht="15.75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  <c r="J55" s="30"/>
    </row>
    <row r="56" spans="1:10" ht="15.75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thickBo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6.5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  <c r="J59" s="30"/>
    </row>
    <row r="60" spans="1:10" ht="15.75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  <c r="J60" s="30"/>
    </row>
    <row r="61" spans="1:10" ht="15.75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  <c r="J61" s="30"/>
    </row>
    <row r="62" spans="1:10" ht="15.75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  <c r="J62" s="30"/>
    </row>
    <row r="63" spans="1:10" ht="15.75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  <c r="J63" s="30"/>
    </row>
    <row r="64" spans="1:10" ht="24.75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  <c r="J64" s="30"/>
    </row>
    <row r="65" spans="1:10" ht="24.75" thickBot="1">
      <c r="A65" s="314"/>
      <c r="B65" s="162"/>
      <c r="C65" s="51" t="s">
        <v>372</v>
      </c>
      <c r="D65" s="71" t="s">
        <v>368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  <c r="J65" s="30"/>
    </row>
    <row r="66" spans="1:10" ht="24.75" thickBot="1">
      <c r="A66" s="314"/>
      <c r="B66" s="162"/>
      <c r="C66" s="51" t="s">
        <v>372</v>
      </c>
      <c r="D66" s="68" t="s">
        <v>369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  <c r="J66" s="30"/>
    </row>
    <row r="67" spans="1:10" ht="15.75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  <c r="J67" s="30"/>
    </row>
    <row r="68" spans="1:10" ht="15.75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  <c r="J68" s="30"/>
    </row>
    <row r="69" spans="1:10" ht="26.25" thickBot="1">
      <c r="A69" s="238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  <c r="J69" s="30"/>
    </row>
    <row r="70" spans="1:10" ht="15.75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  <c r="J70" s="30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  <c r="J72" s="30"/>
    </row>
    <row r="73" spans="1:10" ht="15.75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  <c r="J73" s="30"/>
    </row>
    <row r="74" spans="1:10" ht="15.75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  <c r="J74" s="30"/>
    </row>
    <row r="75" spans="1:10" ht="15.75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  <c r="J75" s="30"/>
    </row>
    <row r="76" spans="1:10" ht="15.75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  <c r="J76" s="30"/>
    </row>
    <row r="77" spans="1:10" ht="24.75" thickBot="1">
      <c r="A77" s="313" t="s">
        <v>17</v>
      </c>
      <c r="B77" s="161"/>
      <c r="C77" s="51" t="s">
        <v>372</v>
      </c>
      <c r="D77" s="67" t="s">
        <v>370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  <c r="J77" s="30"/>
    </row>
    <row r="78" spans="1:10" ht="24">
      <c r="A78" s="337"/>
      <c r="B78" s="166"/>
      <c r="C78" s="51" t="s">
        <v>372</v>
      </c>
      <c r="D78" s="71" t="s">
        <v>371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  <c r="J78" s="30"/>
    </row>
    <row r="79" spans="1:10" ht="24.75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  <c r="J79" s="30"/>
    </row>
    <row r="80" spans="1:10" ht="15.75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  <c r="J80" s="30"/>
    </row>
    <row r="81" spans="1:10" ht="15.75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  <c r="J81" s="30"/>
    </row>
    <row r="82" spans="1:10" ht="26.25" thickBot="1">
      <c r="A82" s="238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  <c r="J82" s="30"/>
    </row>
    <row r="83" spans="1:10" ht="15.75" thickBot="1">
      <c r="A83" s="238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  <c r="J83" s="30"/>
    </row>
    <row r="84" spans="1:10" ht="15.75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236">
        <f>SUM(I77:I83)</f>
        <v>30</v>
      </c>
      <c r="J84" s="30"/>
    </row>
  </sheetData>
  <mergeCells count="75"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E75:H75"/>
    <mergeCell ref="I75:I76"/>
    <mergeCell ref="A64:A66"/>
    <mergeCell ref="A67:A68"/>
    <mergeCell ref="A70:D70"/>
    <mergeCell ref="A72:I72"/>
    <mergeCell ref="A73:I73"/>
    <mergeCell ref="A74:I74"/>
    <mergeCell ref="A77:A79"/>
    <mergeCell ref="A80:A81"/>
    <mergeCell ref="A84:D84"/>
    <mergeCell ref="A75:A76"/>
    <mergeCell ref="B75:B76"/>
    <mergeCell ref="C75:C76"/>
    <mergeCell ref="D75:D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r:id="rId1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61" workbookViewId="0">
      <selection activeCell="C82" sqref="C82"/>
    </sheetView>
  </sheetViews>
  <sheetFormatPr defaultRowHeight="15"/>
  <cols>
    <col min="2" max="2" width="23.7109375" customWidth="1"/>
    <col min="3" max="3" width="24.7109375" customWidth="1"/>
    <col min="4" max="4" width="7.140625" customWidth="1"/>
    <col min="5" max="5" width="6.85546875" customWidth="1"/>
    <col min="6" max="6" width="6.28515625" customWidth="1"/>
    <col min="7" max="7" width="6.7109375" customWidth="1"/>
    <col min="8" max="8" width="6.85546875" customWidth="1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</row>
    <row r="3" spans="1:10" ht="15.75">
      <c r="A3" s="333" t="s">
        <v>376</v>
      </c>
      <c r="B3" s="333"/>
      <c r="C3" s="333"/>
      <c r="D3" s="333"/>
      <c r="E3" s="333"/>
      <c r="F3" s="333"/>
      <c r="G3" s="333"/>
      <c r="H3" s="333"/>
      <c r="I3" s="333"/>
    </row>
    <row r="4" spans="1:10" ht="15.75">
      <c r="A4" s="333" t="s">
        <v>375</v>
      </c>
      <c r="B4" s="333"/>
      <c r="C4" s="333"/>
      <c r="D4" s="333"/>
      <c r="E4" s="333"/>
      <c r="F4" s="333"/>
      <c r="G4" s="333"/>
      <c r="H4" s="333"/>
      <c r="I4" s="333"/>
    </row>
    <row r="5" spans="1:10" ht="15.75" thickBot="1">
      <c r="A5" s="14"/>
      <c r="B5" s="30"/>
      <c r="C5" s="30"/>
      <c r="D5" s="30"/>
      <c r="E5" s="30"/>
      <c r="F5" s="30"/>
      <c r="G5" s="30"/>
      <c r="H5" s="30"/>
      <c r="I5" s="30"/>
    </row>
    <row r="6" spans="1:10" ht="16.5" thickTop="1" thickBot="1">
      <c r="A6" s="317" t="s">
        <v>0</v>
      </c>
      <c r="B6" s="318"/>
      <c r="C6" s="318"/>
      <c r="D6" s="318"/>
      <c r="E6" s="318"/>
      <c r="F6" s="318"/>
      <c r="G6" s="318"/>
      <c r="H6" s="319"/>
      <c r="I6" s="30"/>
    </row>
    <row r="7" spans="1:10" ht="15.75" thickBot="1">
      <c r="A7" s="320" t="s">
        <v>1</v>
      </c>
      <c r="B7" s="321"/>
      <c r="C7" s="321"/>
      <c r="D7" s="321"/>
      <c r="E7" s="321"/>
      <c r="F7" s="321"/>
      <c r="G7" s="321"/>
      <c r="H7" s="322"/>
      <c r="I7" s="30"/>
    </row>
    <row r="8" spans="1:10" ht="15.75" thickBot="1">
      <c r="A8" s="323" t="s">
        <v>2</v>
      </c>
      <c r="B8" s="324"/>
      <c r="C8" s="324"/>
      <c r="D8" s="324"/>
      <c r="E8" s="324"/>
      <c r="F8" s="324"/>
      <c r="G8" s="324"/>
      <c r="H8" s="325"/>
      <c r="I8" s="30"/>
    </row>
    <row r="9" spans="1:10">
      <c r="A9" s="304" t="s">
        <v>12</v>
      </c>
      <c r="B9" s="304" t="s">
        <v>3</v>
      </c>
      <c r="C9" s="310" t="s">
        <v>4</v>
      </c>
      <c r="D9" s="328" t="s">
        <v>5</v>
      </c>
      <c r="E9" s="329"/>
      <c r="F9" s="329"/>
      <c r="G9" s="330"/>
      <c r="H9" s="331" t="s">
        <v>6</v>
      </c>
      <c r="I9" s="30"/>
    </row>
    <row r="10" spans="1:10" ht="15.75" thickBot="1">
      <c r="A10" s="306"/>
      <c r="B10" s="306"/>
      <c r="C10" s="307"/>
      <c r="D10" s="97" t="s">
        <v>111</v>
      </c>
      <c r="E10" s="98" t="s">
        <v>112</v>
      </c>
      <c r="F10" s="98" t="s">
        <v>113</v>
      </c>
      <c r="G10" s="99" t="s">
        <v>8</v>
      </c>
      <c r="H10" s="309"/>
      <c r="I10" s="30"/>
    </row>
    <row r="11" spans="1:10">
      <c r="A11" s="310" t="s">
        <v>17</v>
      </c>
      <c r="B11" s="58" t="s">
        <v>30</v>
      </c>
      <c r="C11" s="74" t="s">
        <v>13</v>
      </c>
      <c r="D11" s="100">
        <v>30</v>
      </c>
      <c r="E11" s="7">
        <v>0</v>
      </c>
      <c r="F11" s="7">
        <v>30</v>
      </c>
      <c r="G11" s="111">
        <f t="shared" ref="G11:G14" si="0">SUM(D11:F11)</f>
        <v>60</v>
      </c>
      <c r="H11" s="118">
        <v>6</v>
      </c>
      <c r="I11" s="30"/>
    </row>
    <row r="12" spans="1:10" ht="24">
      <c r="A12" s="316"/>
      <c r="B12" s="123" t="s">
        <v>412</v>
      </c>
      <c r="C12" s="75" t="s">
        <v>14</v>
      </c>
      <c r="D12" s="25">
        <v>38</v>
      </c>
      <c r="E12" s="3">
        <v>22</v>
      </c>
      <c r="F12" s="3">
        <v>15</v>
      </c>
      <c r="G12" s="113">
        <f t="shared" si="0"/>
        <v>75</v>
      </c>
      <c r="H12" s="119">
        <v>7</v>
      </c>
      <c r="I12" s="30"/>
    </row>
    <row r="13" spans="1:10">
      <c r="A13" s="316"/>
      <c r="B13" s="123" t="s">
        <v>31</v>
      </c>
      <c r="C13" s="75" t="s">
        <v>15</v>
      </c>
      <c r="D13" s="25">
        <v>45</v>
      </c>
      <c r="E13" s="3">
        <v>30</v>
      </c>
      <c r="F13" s="3">
        <v>0</v>
      </c>
      <c r="G13" s="113">
        <f t="shared" si="0"/>
        <v>75</v>
      </c>
      <c r="H13" s="119">
        <v>6</v>
      </c>
      <c r="I13" s="30"/>
    </row>
    <row r="14" spans="1:10" ht="15.75" thickBot="1">
      <c r="A14" s="316"/>
      <c r="B14" s="59" t="s">
        <v>32</v>
      </c>
      <c r="C14" s="96" t="s">
        <v>16</v>
      </c>
      <c r="D14" s="13">
        <v>16</v>
      </c>
      <c r="E14" s="6">
        <v>0</v>
      </c>
      <c r="F14" s="6">
        <v>24</v>
      </c>
      <c r="G14" s="116">
        <f t="shared" si="0"/>
        <v>40</v>
      </c>
      <c r="H14" s="120">
        <v>3</v>
      </c>
      <c r="I14" s="30"/>
    </row>
    <row r="15" spans="1:10" ht="24.75" thickBot="1">
      <c r="A15" s="304" t="s">
        <v>18</v>
      </c>
      <c r="B15" s="51" t="s">
        <v>397</v>
      </c>
      <c r="C15" s="52" t="s">
        <v>377</v>
      </c>
      <c r="D15" s="12">
        <v>15</v>
      </c>
      <c r="E15" s="2">
        <v>15</v>
      </c>
      <c r="F15" s="2">
        <v>0</v>
      </c>
      <c r="G15" s="124">
        <f>SUM(D15:F15)</f>
        <v>30</v>
      </c>
      <c r="H15" s="125">
        <v>3</v>
      </c>
      <c r="I15" s="30"/>
    </row>
    <row r="16" spans="1:10" ht="24.75" thickBot="1">
      <c r="A16" s="306"/>
      <c r="B16" s="51" t="s">
        <v>335</v>
      </c>
      <c r="C16" s="54" t="s">
        <v>378</v>
      </c>
      <c r="D16" s="13">
        <v>18</v>
      </c>
      <c r="E16" s="6">
        <v>18</v>
      </c>
      <c r="F16" s="6">
        <v>9</v>
      </c>
      <c r="G16" s="116">
        <f>SUM(D16:F16)</f>
        <v>45</v>
      </c>
      <c r="H16" s="126">
        <v>5</v>
      </c>
      <c r="I16" s="30"/>
    </row>
    <row r="17" spans="1:9" ht="15.75" thickBot="1">
      <c r="A17" s="307" t="s">
        <v>37</v>
      </c>
      <c r="B17" s="308"/>
      <c r="C17" s="308"/>
      <c r="D17" s="11">
        <f>SUM(D11:D16)</f>
        <v>162</v>
      </c>
      <c r="E17" s="35">
        <f t="shared" ref="E17:G17" si="1">SUM(E11:E16)</f>
        <v>85</v>
      </c>
      <c r="F17" s="35">
        <f t="shared" si="1"/>
        <v>78</v>
      </c>
      <c r="G17" s="36">
        <f t="shared" si="1"/>
        <v>325</v>
      </c>
      <c r="H17" s="101">
        <f>SUM(H11:H16)</f>
        <v>30</v>
      </c>
      <c r="I17" s="30"/>
    </row>
    <row r="18" spans="1:9" ht="15.75" thickBo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6.5" thickTop="1" thickBot="1">
      <c r="A19" s="317" t="s">
        <v>0</v>
      </c>
      <c r="B19" s="318"/>
      <c r="C19" s="318"/>
      <c r="D19" s="318"/>
      <c r="E19" s="318"/>
      <c r="F19" s="318"/>
      <c r="G19" s="318"/>
      <c r="H19" s="319"/>
      <c r="I19" s="30"/>
    </row>
    <row r="20" spans="1:9" ht="15.75" thickBot="1">
      <c r="A20" s="320" t="s">
        <v>1</v>
      </c>
      <c r="B20" s="321"/>
      <c r="C20" s="321"/>
      <c r="D20" s="321"/>
      <c r="E20" s="321"/>
      <c r="F20" s="321"/>
      <c r="G20" s="321"/>
      <c r="H20" s="322"/>
      <c r="I20" s="30"/>
    </row>
    <row r="21" spans="1:9" ht="15.75" thickBot="1">
      <c r="A21" s="323" t="s">
        <v>20</v>
      </c>
      <c r="B21" s="324"/>
      <c r="C21" s="324"/>
      <c r="D21" s="324"/>
      <c r="E21" s="324"/>
      <c r="F21" s="324"/>
      <c r="G21" s="324"/>
      <c r="H21" s="325"/>
      <c r="I21" s="30"/>
    </row>
    <row r="22" spans="1:9">
      <c r="A22" s="304" t="s">
        <v>12</v>
      </c>
      <c r="B22" s="304" t="s">
        <v>3</v>
      </c>
      <c r="C22" s="304" t="s">
        <v>4</v>
      </c>
      <c r="D22" s="328" t="s">
        <v>5</v>
      </c>
      <c r="E22" s="329"/>
      <c r="F22" s="329"/>
      <c r="G22" s="330"/>
      <c r="H22" s="304" t="s">
        <v>6</v>
      </c>
      <c r="I22" s="30"/>
    </row>
    <row r="23" spans="1:9" ht="15.75" thickBot="1">
      <c r="A23" s="306"/>
      <c r="B23" s="306"/>
      <c r="C23" s="306"/>
      <c r="D23" s="97" t="s">
        <v>111</v>
      </c>
      <c r="E23" s="98" t="s">
        <v>112</v>
      </c>
      <c r="F23" s="98" t="s">
        <v>113</v>
      </c>
      <c r="G23" s="99" t="s">
        <v>8</v>
      </c>
      <c r="H23" s="305"/>
      <c r="I23" s="30"/>
    </row>
    <row r="24" spans="1:9">
      <c r="A24" s="310" t="s">
        <v>17</v>
      </c>
      <c r="B24" s="104" t="s">
        <v>373</v>
      </c>
      <c r="C24" s="105" t="s">
        <v>346</v>
      </c>
      <c r="D24" s="100">
        <v>26</v>
      </c>
      <c r="E24" s="7">
        <v>19</v>
      </c>
      <c r="F24" s="7">
        <v>0</v>
      </c>
      <c r="G24" s="111">
        <f>SUM(D24:F24)</f>
        <v>45</v>
      </c>
      <c r="H24" s="121">
        <v>4</v>
      </c>
      <c r="I24" s="30"/>
    </row>
    <row r="25" spans="1:9" ht="24">
      <c r="A25" s="316"/>
      <c r="B25" s="106" t="s">
        <v>340</v>
      </c>
      <c r="C25" s="107" t="s">
        <v>21</v>
      </c>
      <c r="D25" s="25">
        <v>45</v>
      </c>
      <c r="E25" s="3">
        <v>15</v>
      </c>
      <c r="F25" s="3">
        <v>0</v>
      </c>
      <c r="G25" s="113">
        <f>SUM(D25:F25)</f>
        <v>60</v>
      </c>
      <c r="H25" s="122">
        <v>6</v>
      </c>
      <c r="I25" s="30"/>
    </row>
    <row r="26" spans="1:9">
      <c r="A26" s="316"/>
      <c r="B26" s="106" t="s">
        <v>33</v>
      </c>
      <c r="C26" s="108" t="s">
        <v>22</v>
      </c>
      <c r="D26" s="25">
        <v>38</v>
      </c>
      <c r="E26" s="3">
        <v>22</v>
      </c>
      <c r="F26" s="3">
        <v>15</v>
      </c>
      <c r="G26" s="113">
        <f>SUM(D26:F26)</f>
        <v>75</v>
      </c>
      <c r="H26" s="122">
        <v>7</v>
      </c>
      <c r="I26" s="30"/>
    </row>
    <row r="27" spans="1:9" ht="15.75" thickBot="1">
      <c r="A27" s="316"/>
      <c r="B27" s="109" t="s">
        <v>291</v>
      </c>
      <c r="C27" s="110" t="s">
        <v>374</v>
      </c>
      <c r="D27" s="13">
        <v>60</v>
      </c>
      <c r="E27" s="6">
        <v>0</v>
      </c>
      <c r="F27" s="6">
        <v>0</v>
      </c>
      <c r="G27" s="116">
        <f>SUM(D27:F27)</f>
        <v>60</v>
      </c>
      <c r="H27" s="88">
        <v>6</v>
      </c>
      <c r="I27" s="30"/>
    </row>
    <row r="28" spans="1:9" ht="26.25" thickBot="1">
      <c r="A28" s="1" t="s">
        <v>18</v>
      </c>
      <c r="B28" s="55" t="s">
        <v>388</v>
      </c>
      <c r="C28" s="171" t="s">
        <v>55</v>
      </c>
      <c r="D28" s="102">
        <v>45</v>
      </c>
      <c r="E28" s="103">
        <v>15</v>
      </c>
      <c r="F28" s="103">
        <v>0</v>
      </c>
      <c r="G28" s="117">
        <f>SUM(D28:F28)</f>
        <v>60</v>
      </c>
      <c r="H28" s="87">
        <v>7</v>
      </c>
      <c r="I28" s="30"/>
    </row>
    <row r="29" spans="1:9" ht="15.75" thickBot="1">
      <c r="A29" s="334" t="s">
        <v>37</v>
      </c>
      <c r="B29" s="335"/>
      <c r="C29" s="335"/>
      <c r="D29" s="11">
        <f>SUM(D24:D28)</f>
        <v>214</v>
      </c>
      <c r="E29" s="35">
        <f t="shared" ref="E29:G29" si="2">SUM(E24:E28)</f>
        <v>71</v>
      </c>
      <c r="F29" s="35">
        <f t="shared" si="2"/>
        <v>15</v>
      </c>
      <c r="G29" s="36">
        <f t="shared" si="2"/>
        <v>300</v>
      </c>
      <c r="H29" s="157">
        <f>SUM(H24:H28)</f>
        <v>30</v>
      </c>
      <c r="I29" s="30"/>
    </row>
    <row r="30" spans="1:9" ht="15.75" thickBot="1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6.5" thickTop="1" thickBot="1">
      <c r="A31" s="317" t="s">
        <v>0</v>
      </c>
      <c r="B31" s="318"/>
      <c r="C31" s="318"/>
      <c r="D31" s="318"/>
      <c r="E31" s="318"/>
      <c r="F31" s="318"/>
      <c r="G31" s="318"/>
      <c r="H31" s="319"/>
      <c r="I31" s="30"/>
    </row>
    <row r="32" spans="1:9" ht="15.75" thickBot="1">
      <c r="A32" s="320" t="s">
        <v>48</v>
      </c>
      <c r="B32" s="321"/>
      <c r="C32" s="321"/>
      <c r="D32" s="321"/>
      <c r="E32" s="321"/>
      <c r="F32" s="321"/>
      <c r="G32" s="321"/>
      <c r="H32" s="322"/>
      <c r="I32" s="30"/>
    </row>
    <row r="33" spans="1:9" ht="15.75" thickBot="1">
      <c r="A33" s="323" t="s">
        <v>34</v>
      </c>
      <c r="B33" s="324"/>
      <c r="C33" s="324"/>
      <c r="D33" s="324"/>
      <c r="E33" s="324"/>
      <c r="F33" s="324"/>
      <c r="G33" s="324"/>
      <c r="H33" s="325"/>
      <c r="I33" s="30"/>
    </row>
    <row r="34" spans="1:9">
      <c r="A34" s="304" t="s">
        <v>12</v>
      </c>
      <c r="B34" s="304" t="s">
        <v>3</v>
      </c>
      <c r="C34" s="304" t="s">
        <v>4</v>
      </c>
      <c r="D34" s="328" t="s">
        <v>5</v>
      </c>
      <c r="E34" s="329"/>
      <c r="F34" s="329"/>
      <c r="G34" s="330"/>
      <c r="H34" s="304" t="s">
        <v>6</v>
      </c>
      <c r="I34" s="30"/>
    </row>
    <row r="35" spans="1:9" ht="15.75" thickBot="1">
      <c r="A35" s="306"/>
      <c r="B35" s="306"/>
      <c r="C35" s="306"/>
      <c r="D35" s="97" t="s">
        <v>111</v>
      </c>
      <c r="E35" s="98" t="s">
        <v>112</v>
      </c>
      <c r="F35" s="98" t="s">
        <v>113</v>
      </c>
      <c r="G35" s="99" t="s">
        <v>8</v>
      </c>
      <c r="H35" s="306"/>
      <c r="I35" s="30"/>
    </row>
    <row r="36" spans="1:9">
      <c r="A36" s="304" t="s">
        <v>17</v>
      </c>
      <c r="B36" s="77" t="s">
        <v>301</v>
      </c>
      <c r="C36" s="81" t="s">
        <v>23</v>
      </c>
      <c r="D36" s="100">
        <v>36</v>
      </c>
      <c r="E36" s="7">
        <v>24</v>
      </c>
      <c r="F36" s="7">
        <v>0</v>
      </c>
      <c r="G36" s="111">
        <f t="shared" ref="G36:G39" si="3">SUM(D36:F36)</f>
        <v>60</v>
      </c>
      <c r="H36" s="112">
        <v>6</v>
      </c>
      <c r="I36" s="30"/>
    </row>
    <row r="37" spans="1:9">
      <c r="A37" s="305"/>
      <c r="B37" s="60" t="s">
        <v>414</v>
      </c>
      <c r="C37" s="61" t="s">
        <v>44</v>
      </c>
      <c r="D37" s="25">
        <v>30</v>
      </c>
      <c r="E37" s="3">
        <v>18</v>
      </c>
      <c r="F37" s="3">
        <v>12</v>
      </c>
      <c r="G37" s="113">
        <f t="shared" si="3"/>
        <v>60</v>
      </c>
      <c r="H37" s="114">
        <v>6</v>
      </c>
      <c r="I37" s="30"/>
    </row>
    <row r="38" spans="1:9">
      <c r="A38" s="305"/>
      <c r="B38" s="78" t="s">
        <v>287</v>
      </c>
      <c r="C38" s="79" t="s">
        <v>24</v>
      </c>
      <c r="D38" s="25">
        <v>9</v>
      </c>
      <c r="E38" s="3">
        <v>36</v>
      </c>
      <c r="F38" s="3">
        <v>0</v>
      </c>
      <c r="G38" s="113">
        <f t="shared" si="3"/>
        <v>45</v>
      </c>
      <c r="H38" s="115">
        <v>4</v>
      </c>
      <c r="I38" s="30"/>
    </row>
    <row r="39" spans="1:9" ht="15.75" thickBot="1">
      <c r="A39" s="305"/>
      <c r="B39" s="132" t="s">
        <v>292</v>
      </c>
      <c r="C39" s="133" t="s">
        <v>25</v>
      </c>
      <c r="D39" s="13">
        <v>30</v>
      </c>
      <c r="E39" s="6">
        <v>0</v>
      </c>
      <c r="F39" s="6">
        <v>30</v>
      </c>
      <c r="G39" s="116">
        <f t="shared" si="3"/>
        <v>60</v>
      </c>
      <c r="H39" s="153">
        <v>5</v>
      </c>
      <c r="I39" s="30"/>
    </row>
    <row r="40" spans="1:9" ht="24.75" thickBot="1">
      <c r="A40" s="304" t="s">
        <v>18</v>
      </c>
      <c r="B40" s="172" t="s">
        <v>289</v>
      </c>
      <c r="C40" s="169" t="s">
        <v>45</v>
      </c>
      <c r="D40" s="8">
        <v>10</v>
      </c>
      <c r="E40" s="2">
        <v>5</v>
      </c>
      <c r="F40" s="2">
        <v>15</v>
      </c>
      <c r="G40" s="124">
        <f>SUM(D40:F40)</f>
        <v>30</v>
      </c>
      <c r="H40" s="84">
        <v>4</v>
      </c>
      <c r="I40" s="30"/>
    </row>
    <row r="41" spans="1:9" ht="24.75" thickBot="1">
      <c r="A41" s="306"/>
      <c r="B41" s="51" t="s">
        <v>335</v>
      </c>
      <c r="C41" s="170" t="s">
        <v>379</v>
      </c>
      <c r="D41" s="10">
        <v>18</v>
      </c>
      <c r="E41" s="4">
        <v>18</v>
      </c>
      <c r="F41" s="4">
        <v>9</v>
      </c>
      <c r="G41" s="168">
        <f>SUM(D41:F41)</f>
        <v>45</v>
      </c>
      <c r="H41" s="86">
        <v>5</v>
      </c>
      <c r="I41" s="30"/>
    </row>
    <row r="42" spans="1:9" ht="15.75" thickBot="1">
      <c r="A42" s="307" t="s">
        <v>37</v>
      </c>
      <c r="B42" s="308"/>
      <c r="C42" s="308"/>
      <c r="D42" s="11">
        <f>SUM(D36:D41)</f>
        <v>133</v>
      </c>
      <c r="E42" s="35">
        <f>SUM(E36:E41)</f>
        <v>101</v>
      </c>
      <c r="F42" s="35">
        <f>SUM(F36:F41)</f>
        <v>66</v>
      </c>
      <c r="G42" s="50">
        <f>SUM(G36:G41)</f>
        <v>300</v>
      </c>
      <c r="H42" s="1">
        <f>SUM(H36:H41)</f>
        <v>30</v>
      </c>
      <c r="I42" s="30"/>
    </row>
    <row r="43" spans="1:9" ht="15.75" thickBot="1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6.5" thickTop="1" thickBot="1">
      <c r="A44" s="317" t="s">
        <v>0</v>
      </c>
      <c r="B44" s="318"/>
      <c r="C44" s="318"/>
      <c r="D44" s="318"/>
      <c r="E44" s="318"/>
      <c r="F44" s="318"/>
      <c r="G44" s="318"/>
      <c r="H44" s="319"/>
      <c r="I44" s="30"/>
    </row>
    <row r="45" spans="1:9" ht="15.75" thickBot="1">
      <c r="A45" s="320" t="s">
        <v>48</v>
      </c>
      <c r="B45" s="321"/>
      <c r="C45" s="321"/>
      <c r="D45" s="321"/>
      <c r="E45" s="321"/>
      <c r="F45" s="321"/>
      <c r="G45" s="321"/>
      <c r="H45" s="322"/>
      <c r="I45" s="30"/>
    </row>
    <row r="46" spans="1:9" ht="15.75" thickBot="1">
      <c r="A46" s="323" t="s">
        <v>35</v>
      </c>
      <c r="B46" s="324"/>
      <c r="C46" s="324"/>
      <c r="D46" s="326"/>
      <c r="E46" s="326"/>
      <c r="F46" s="326"/>
      <c r="G46" s="326"/>
      <c r="H46" s="325"/>
      <c r="I46" s="30"/>
    </row>
    <row r="47" spans="1:9" ht="15.75" thickTop="1">
      <c r="A47" s="304" t="s">
        <v>12</v>
      </c>
      <c r="B47" s="304" t="s">
        <v>3</v>
      </c>
      <c r="C47" s="304" t="s">
        <v>4</v>
      </c>
      <c r="D47" s="328" t="s">
        <v>5</v>
      </c>
      <c r="E47" s="329"/>
      <c r="F47" s="329"/>
      <c r="G47" s="330"/>
      <c r="H47" s="304" t="s">
        <v>6</v>
      </c>
      <c r="I47" s="30"/>
    </row>
    <row r="48" spans="1:9" ht="15.75" thickBot="1">
      <c r="A48" s="305"/>
      <c r="B48" s="306"/>
      <c r="C48" s="306"/>
      <c r="D48" s="97" t="s">
        <v>111</v>
      </c>
      <c r="E48" s="98" t="s">
        <v>112</v>
      </c>
      <c r="F48" s="98" t="s">
        <v>113</v>
      </c>
      <c r="G48" s="99" t="s">
        <v>8</v>
      </c>
      <c r="H48" s="305"/>
      <c r="I48" s="30"/>
    </row>
    <row r="49" spans="1:9" ht="24">
      <c r="A49" s="341" t="s">
        <v>17</v>
      </c>
      <c r="B49" s="301" t="s">
        <v>40</v>
      </c>
      <c r="C49" s="22" t="s">
        <v>26</v>
      </c>
      <c r="D49" s="100">
        <v>23</v>
      </c>
      <c r="E49" s="7">
        <v>12</v>
      </c>
      <c r="F49" s="7">
        <v>10</v>
      </c>
      <c r="G49" s="111">
        <f>SUM(D49:F49)</f>
        <v>45</v>
      </c>
      <c r="H49" s="84">
        <v>4</v>
      </c>
      <c r="I49" s="30"/>
    </row>
    <row r="50" spans="1:9" ht="24">
      <c r="A50" s="342"/>
      <c r="B50" s="302" t="s">
        <v>426</v>
      </c>
      <c r="C50" s="24" t="s">
        <v>350</v>
      </c>
      <c r="D50" s="25">
        <v>45</v>
      </c>
      <c r="E50" s="3">
        <v>0</v>
      </c>
      <c r="F50" s="3">
        <v>0</v>
      </c>
      <c r="G50" s="113">
        <f>SUM(D50:F50)</f>
        <v>45</v>
      </c>
      <c r="H50" s="85">
        <v>4</v>
      </c>
      <c r="I50" s="30"/>
    </row>
    <row r="51" spans="1:9">
      <c r="A51" s="342"/>
      <c r="B51" s="302" t="s">
        <v>41</v>
      </c>
      <c r="C51" s="26" t="s">
        <v>27</v>
      </c>
      <c r="D51" s="25">
        <v>35</v>
      </c>
      <c r="E51" s="3">
        <v>10</v>
      </c>
      <c r="F51" s="3">
        <v>15</v>
      </c>
      <c r="G51" s="113">
        <f>SUM(D51:F51)</f>
        <v>60</v>
      </c>
      <c r="H51" s="85">
        <v>6</v>
      </c>
      <c r="I51" s="30"/>
    </row>
    <row r="52" spans="1:9" ht="24.75" thickBot="1">
      <c r="A52" s="343"/>
      <c r="B52" s="303" t="s">
        <v>293</v>
      </c>
      <c r="C52" s="28" t="s">
        <v>351</v>
      </c>
      <c r="D52" s="13">
        <v>35</v>
      </c>
      <c r="E52" s="6">
        <v>10</v>
      </c>
      <c r="F52" s="6">
        <v>15</v>
      </c>
      <c r="G52" s="116">
        <f>SUM(D52:F52)</f>
        <v>60</v>
      </c>
      <c r="H52" s="86">
        <v>6</v>
      </c>
      <c r="I52" s="30"/>
    </row>
    <row r="53" spans="1:9" ht="26.25" thickBot="1">
      <c r="A53" s="247" t="s">
        <v>18</v>
      </c>
      <c r="B53" s="51" t="s">
        <v>335</v>
      </c>
      <c r="C53" s="57" t="s">
        <v>380</v>
      </c>
      <c r="D53" s="102">
        <v>18</v>
      </c>
      <c r="E53" s="103">
        <v>18</v>
      </c>
      <c r="F53" s="103">
        <v>24</v>
      </c>
      <c r="G53" s="117">
        <f>SUM(D53:F53)</f>
        <v>60</v>
      </c>
      <c r="H53" s="136">
        <v>6</v>
      </c>
      <c r="I53" s="30"/>
    </row>
    <row r="54" spans="1:9" ht="15.75" thickBot="1">
      <c r="A54" s="310" t="s">
        <v>36</v>
      </c>
      <c r="B54" s="147"/>
      <c r="C54" s="149" t="s">
        <v>417</v>
      </c>
      <c r="D54" s="139"/>
      <c r="E54" s="140"/>
      <c r="F54" s="140"/>
      <c r="G54" s="141">
        <v>30</v>
      </c>
      <c r="H54" s="138">
        <v>2</v>
      </c>
      <c r="I54" s="30"/>
    </row>
    <row r="55" spans="1:9" ht="15.75" thickBot="1">
      <c r="A55" s="307"/>
      <c r="B55" s="130"/>
      <c r="C55" s="149" t="s">
        <v>417</v>
      </c>
      <c r="D55" s="150"/>
      <c r="E55" s="151"/>
      <c r="F55" s="151"/>
      <c r="G55" s="152">
        <v>30</v>
      </c>
      <c r="H55" s="143">
        <v>2</v>
      </c>
      <c r="I55" s="30"/>
    </row>
    <row r="56" spans="1:9" ht="15.75" thickBot="1">
      <c r="A56" s="334" t="s">
        <v>37</v>
      </c>
      <c r="B56" s="335"/>
      <c r="C56" s="335"/>
      <c r="D56" s="11">
        <f>SUM(D49:D55)</f>
        <v>156</v>
      </c>
      <c r="E56" s="35">
        <f t="shared" ref="E56:H56" si="4">SUM(E49:E55)</f>
        <v>50</v>
      </c>
      <c r="F56" s="35">
        <f t="shared" si="4"/>
        <v>64</v>
      </c>
      <c r="G56" s="36">
        <f t="shared" si="4"/>
        <v>330</v>
      </c>
      <c r="H56" s="174">
        <f t="shared" si="4"/>
        <v>30</v>
      </c>
      <c r="I56" s="30"/>
    </row>
    <row r="57" spans="1:9" ht="13.5" customHeight="1" thickBot="1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6.5" thickTop="1" thickBot="1">
      <c r="A58" s="317" t="s">
        <v>0</v>
      </c>
      <c r="B58" s="318"/>
      <c r="C58" s="318"/>
      <c r="D58" s="318"/>
      <c r="E58" s="318"/>
      <c r="F58" s="318"/>
      <c r="G58" s="318"/>
      <c r="H58" s="319"/>
      <c r="I58" s="30"/>
    </row>
    <row r="59" spans="1:9" ht="15.75" thickBot="1">
      <c r="A59" s="320" t="s">
        <v>49</v>
      </c>
      <c r="B59" s="321"/>
      <c r="C59" s="321"/>
      <c r="D59" s="321"/>
      <c r="E59" s="321"/>
      <c r="F59" s="321"/>
      <c r="G59" s="321"/>
      <c r="H59" s="322"/>
      <c r="I59" s="30"/>
    </row>
    <row r="60" spans="1:9" ht="15.75" thickBot="1">
      <c r="A60" s="323" t="s">
        <v>39</v>
      </c>
      <c r="B60" s="324"/>
      <c r="C60" s="324"/>
      <c r="D60" s="326"/>
      <c r="E60" s="326"/>
      <c r="F60" s="326"/>
      <c r="G60" s="326"/>
      <c r="H60" s="325"/>
      <c r="I60" s="30"/>
    </row>
    <row r="61" spans="1:9" ht="15.75" thickTop="1">
      <c r="A61" s="304" t="s">
        <v>12</v>
      </c>
      <c r="B61" s="304" t="s">
        <v>3</v>
      </c>
      <c r="C61" s="304" t="s">
        <v>4</v>
      </c>
      <c r="D61" s="328" t="s">
        <v>5</v>
      </c>
      <c r="E61" s="329"/>
      <c r="F61" s="329"/>
      <c r="G61" s="330"/>
      <c r="H61" s="304" t="s">
        <v>6</v>
      </c>
      <c r="I61" s="30"/>
    </row>
    <row r="62" spans="1:9" ht="15.75" thickBot="1">
      <c r="A62" s="305"/>
      <c r="B62" s="305"/>
      <c r="C62" s="305"/>
      <c r="D62" s="97" t="s">
        <v>111</v>
      </c>
      <c r="E62" s="98" t="s">
        <v>112</v>
      </c>
      <c r="F62" s="98" t="s">
        <v>113</v>
      </c>
      <c r="G62" s="99" t="s">
        <v>8</v>
      </c>
      <c r="H62" s="306"/>
      <c r="I62" s="30"/>
    </row>
    <row r="63" spans="1:9" ht="24.75" thickBot="1">
      <c r="A63" s="337"/>
      <c r="B63" s="175" t="s">
        <v>415</v>
      </c>
      <c r="C63" s="67" t="s">
        <v>51</v>
      </c>
      <c r="D63" s="48">
        <v>18</v>
      </c>
      <c r="E63" s="7">
        <v>17</v>
      </c>
      <c r="F63" s="7">
        <v>10</v>
      </c>
      <c r="G63" s="111">
        <f t="shared" ref="G63:G65" si="5">SUM(D63:F63)</f>
        <v>45</v>
      </c>
      <c r="H63" s="167">
        <v>5</v>
      </c>
      <c r="I63" s="30"/>
    </row>
    <row r="64" spans="1:9" ht="24.75" thickBot="1">
      <c r="A64" s="314"/>
      <c r="B64" s="51" t="s">
        <v>397</v>
      </c>
      <c r="C64" s="71" t="s">
        <v>382</v>
      </c>
      <c r="D64" s="9">
        <v>36</v>
      </c>
      <c r="E64" s="3">
        <v>36</v>
      </c>
      <c r="F64" s="3">
        <v>48</v>
      </c>
      <c r="G64" s="111">
        <f t="shared" si="5"/>
        <v>120</v>
      </c>
      <c r="H64" s="85">
        <v>12</v>
      </c>
      <c r="I64" s="30"/>
    </row>
    <row r="65" spans="1:9" ht="24.75" thickBot="1">
      <c r="A65" s="314"/>
      <c r="B65" s="51" t="s">
        <v>335</v>
      </c>
      <c r="C65" s="68" t="s">
        <v>381</v>
      </c>
      <c r="D65" s="9">
        <v>9</v>
      </c>
      <c r="E65" s="3">
        <v>9</v>
      </c>
      <c r="F65" s="3">
        <v>12</v>
      </c>
      <c r="G65" s="111">
        <f t="shared" si="5"/>
        <v>30</v>
      </c>
      <c r="H65" s="85">
        <v>4</v>
      </c>
      <c r="I65" s="30"/>
    </row>
    <row r="66" spans="1:9" ht="15.75" thickBot="1">
      <c r="A66" s="310" t="s">
        <v>87</v>
      </c>
      <c r="B66" s="163"/>
      <c r="C66" s="149" t="s">
        <v>417</v>
      </c>
      <c r="D66" s="139"/>
      <c r="E66" s="140"/>
      <c r="F66" s="140"/>
      <c r="G66" s="141">
        <v>30</v>
      </c>
      <c r="H66" s="138">
        <v>2</v>
      </c>
      <c r="I66" s="30"/>
    </row>
    <row r="67" spans="1:9" ht="15.75" thickBot="1">
      <c r="A67" s="307"/>
      <c r="B67" s="130"/>
      <c r="C67" s="149" t="s">
        <v>417</v>
      </c>
      <c r="D67" s="144"/>
      <c r="E67" s="145"/>
      <c r="F67" s="145"/>
      <c r="G67" s="146">
        <v>30</v>
      </c>
      <c r="H67" s="143">
        <v>2</v>
      </c>
      <c r="I67" s="30"/>
    </row>
    <row r="68" spans="1:9" ht="26.25" thickBot="1">
      <c r="A68" s="248" t="s">
        <v>38</v>
      </c>
      <c r="B68" s="135" t="s">
        <v>439</v>
      </c>
      <c r="C68" s="131" t="s">
        <v>98</v>
      </c>
      <c r="D68" s="129"/>
      <c r="E68" s="128"/>
      <c r="F68" s="128"/>
      <c r="G68" s="117">
        <v>60</v>
      </c>
      <c r="H68" s="127">
        <v>5</v>
      </c>
      <c r="I68" s="30"/>
    </row>
    <row r="69" spans="1:9" ht="15.75" thickBot="1">
      <c r="A69" s="307" t="s">
        <v>37</v>
      </c>
      <c r="B69" s="308"/>
      <c r="C69" s="308"/>
      <c r="D69" s="11">
        <f>SUM(D63:D68)</f>
        <v>63</v>
      </c>
      <c r="E69" s="35">
        <f t="shared" ref="E69:H69" si="6">SUM(E63:E68)</f>
        <v>62</v>
      </c>
      <c r="F69" s="35">
        <f t="shared" si="6"/>
        <v>70</v>
      </c>
      <c r="G69" s="36">
        <f t="shared" si="6"/>
        <v>315</v>
      </c>
      <c r="H69" s="174">
        <f t="shared" si="6"/>
        <v>30</v>
      </c>
      <c r="I69" s="30"/>
    </row>
    <row r="70" spans="1:9" ht="15.75" thickBo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6.5" thickTop="1" thickBot="1">
      <c r="A71" s="317" t="s">
        <v>0</v>
      </c>
      <c r="B71" s="318"/>
      <c r="C71" s="318"/>
      <c r="D71" s="318"/>
      <c r="E71" s="318"/>
      <c r="F71" s="318"/>
      <c r="G71" s="318"/>
      <c r="H71" s="319"/>
      <c r="I71" s="30"/>
    </row>
    <row r="72" spans="1:9" ht="15.75" thickBot="1">
      <c r="A72" s="320" t="s">
        <v>49</v>
      </c>
      <c r="B72" s="321"/>
      <c r="C72" s="321"/>
      <c r="D72" s="321"/>
      <c r="E72" s="321"/>
      <c r="F72" s="321"/>
      <c r="G72" s="321"/>
      <c r="H72" s="322"/>
      <c r="I72" s="30"/>
    </row>
    <row r="73" spans="1:9" ht="15.75" thickBot="1">
      <c r="A73" s="323" t="s">
        <v>43</v>
      </c>
      <c r="B73" s="324"/>
      <c r="C73" s="324"/>
      <c r="D73" s="326"/>
      <c r="E73" s="326"/>
      <c r="F73" s="326"/>
      <c r="G73" s="326"/>
      <c r="H73" s="325"/>
      <c r="I73" s="30"/>
    </row>
    <row r="74" spans="1:9" ht="15.75" thickTop="1">
      <c r="A74" s="304" t="s">
        <v>12</v>
      </c>
      <c r="B74" s="304" t="s">
        <v>3</v>
      </c>
      <c r="C74" s="304" t="s">
        <v>4</v>
      </c>
      <c r="D74" s="328" t="s">
        <v>5</v>
      </c>
      <c r="E74" s="329"/>
      <c r="F74" s="329"/>
      <c r="G74" s="330"/>
      <c r="H74" s="304" t="s">
        <v>6</v>
      </c>
      <c r="I74" s="30"/>
    </row>
    <row r="75" spans="1:9" ht="15.75" thickBot="1">
      <c r="A75" s="305"/>
      <c r="B75" s="305"/>
      <c r="C75" s="305"/>
      <c r="D75" s="97" t="s">
        <v>111</v>
      </c>
      <c r="E75" s="98" t="s">
        <v>112</v>
      </c>
      <c r="F75" s="98" t="s">
        <v>113</v>
      </c>
      <c r="G75" s="99" t="s">
        <v>8</v>
      </c>
      <c r="H75" s="305"/>
      <c r="I75" s="30"/>
    </row>
    <row r="76" spans="1:9" ht="24.75" thickBot="1">
      <c r="A76" s="313" t="s">
        <v>17</v>
      </c>
      <c r="B76" s="51" t="s">
        <v>397</v>
      </c>
      <c r="C76" s="67" t="s">
        <v>383</v>
      </c>
      <c r="D76" s="48">
        <v>25</v>
      </c>
      <c r="E76" s="7">
        <v>20</v>
      </c>
      <c r="F76" s="7">
        <v>0</v>
      </c>
      <c r="G76" s="111">
        <f>SUM(D76:F76)</f>
        <v>45</v>
      </c>
      <c r="H76" s="84">
        <v>4</v>
      </c>
      <c r="I76" s="30"/>
    </row>
    <row r="77" spans="1:9" ht="24">
      <c r="A77" s="337"/>
      <c r="B77" s="51" t="s">
        <v>335</v>
      </c>
      <c r="C77" s="71" t="s">
        <v>384</v>
      </c>
      <c r="D77" s="48">
        <v>9</v>
      </c>
      <c r="E77" s="7">
        <v>9</v>
      </c>
      <c r="F77" s="7">
        <v>12</v>
      </c>
      <c r="G77" s="111">
        <f>SUM(D77:F77)</f>
        <v>30</v>
      </c>
      <c r="H77" s="167">
        <v>2</v>
      </c>
      <c r="I77" s="30"/>
    </row>
    <row r="78" spans="1:9" ht="24.75" thickBot="1">
      <c r="A78" s="314"/>
      <c r="B78" s="72" t="s">
        <v>42</v>
      </c>
      <c r="C78" s="68" t="s">
        <v>54</v>
      </c>
      <c r="D78" s="9">
        <v>60</v>
      </c>
      <c r="E78" s="3">
        <v>0</v>
      </c>
      <c r="F78" s="3">
        <v>0</v>
      </c>
      <c r="G78" s="111">
        <f>SUM(D78:F78)</f>
        <v>60</v>
      </c>
      <c r="H78" s="85">
        <v>5</v>
      </c>
      <c r="I78" s="30"/>
    </row>
    <row r="79" spans="1:9" ht="15.75" thickBot="1">
      <c r="A79" s="310" t="s">
        <v>36</v>
      </c>
      <c r="B79" s="163"/>
      <c r="C79" s="149" t="s">
        <v>417</v>
      </c>
      <c r="D79" s="139"/>
      <c r="E79" s="140"/>
      <c r="F79" s="140"/>
      <c r="G79" s="141">
        <v>30</v>
      </c>
      <c r="H79" s="138">
        <v>2</v>
      </c>
      <c r="I79" s="30"/>
    </row>
    <row r="80" spans="1:9" ht="15.75" thickBot="1">
      <c r="A80" s="307"/>
      <c r="B80" s="130"/>
      <c r="C80" s="149" t="s">
        <v>417</v>
      </c>
      <c r="D80" s="144"/>
      <c r="E80" s="145"/>
      <c r="F80" s="145"/>
      <c r="G80" s="146">
        <v>30</v>
      </c>
      <c r="H80" s="143">
        <v>2</v>
      </c>
      <c r="I80" s="30"/>
    </row>
    <row r="81" spans="1:9" ht="26.25" thickBot="1">
      <c r="A81" s="248" t="s">
        <v>38</v>
      </c>
      <c r="B81" s="135" t="s">
        <v>439</v>
      </c>
      <c r="C81" s="131" t="s">
        <v>403</v>
      </c>
      <c r="D81" s="129"/>
      <c r="E81" s="128"/>
      <c r="F81" s="128"/>
      <c r="G81" s="117">
        <v>60</v>
      </c>
      <c r="H81" s="127">
        <v>5</v>
      </c>
      <c r="I81" s="30"/>
    </row>
    <row r="82" spans="1:9" ht="15.75" thickBot="1">
      <c r="A82" s="248"/>
      <c r="B82" s="135"/>
      <c r="C82" s="131" t="s">
        <v>29</v>
      </c>
      <c r="D82" s="129"/>
      <c r="E82" s="128"/>
      <c r="F82" s="128"/>
      <c r="G82" s="117">
        <v>15</v>
      </c>
      <c r="H82" s="127">
        <v>10</v>
      </c>
      <c r="I82" s="30"/>
    </row>
    <row r="83" spans="1:9" ht="15.75" thickBot="1">
      <c r="A83" s="307" t="s">
        <v>37</v>
      </c>
      <c r="B83" s="308"/>
      <c r="C83" s="308"/>
      <c r="D83" s="11">
        <f>SUM(D76:D82)</f>
        <v>94</v>
      </c>
      <c r="E83" s="35">
        <f t="shared" ref="E83:G83" si="7">SUM(E76:E82)</f>
        <v>29</v>
      </c>
      <c r="F83" s="35">
        <f t="shared" si="7"/>
        <v>12</v>
      </c>
      <c r="G83" s="36">
        <f t="shared" si="7"/>
        <v>270</v>
      </c>
      <c r="H83" s="246">
        <f>SUM(H76:H82)</f>
        <v>30</v>
      </c>
      <c r="I83" s="30"/>
    </row>
  </sheetData>
  <mergeCells count="69">
    <mergeCell ref="A7:H7"/>
    <mergeCell ref="A1:J1"/>
    <mergeCell ref="A2:I2"/>
    <mergeCell ref="A3:I3"/>
    <mergeCell ref="A4:I4"/>
    <mergeCell ref="A6:H6"/>
    <mergeCell ref="A21:H21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A22:A23"/>
    <mergeCell ref="B22:B23"/>
    <mergeCell ref="C22:C23"/>
    <mergeCell ref="D22:G22"/>
    <mergeCell ref="H22:H23"/>
    <mergeCell ref="A45:H45"/>
    <mergeCell ref="A24:A27"/>
    <mergeCell ref="A29:C29"/>
    <mergeCell ref="A31:H31"/>
    <mergeCell ref="A32:H32"/>
    <mergeCell ref="A33:H33"/>
    <mergeCell ref="A34:A35"/>
    <mergeCell ref="B34:B35"/>
    <mergeCell ref="C34:C35"/>
    <mergeCell ref="D34:G34"/>
    <mergeCell ref="H34:H35"/>
    <mergeCell ref="A36:A39"/>
    <mergeCell ref="A40:A41"/>
    <mergeCell ref="A42:C42"/>
    <mergeCell ref="A44:H44"/>
    <mergeCell ref="A60:H60"/>
    <mergeCell ref="A46:H46"/>
    <mergeCell ref="A47:A48"/>
    <mergeCell ref="B47:B48"/>
    <mergeCell ref="C47:C48"/>
    <mergeCell ref="D47:G47"/>
    <mergeCell ref="H47:H48"/>
    <mergeCell ref="A49:A52"/>
    <mergeCell ref="A54:A55"/>
    <mergeCell ref="A56:C56"/>
    <mergeCell ref="A58:H58"/>
    <mergeCell ref="A59:H59"/>
    <mergeCell ref="A61:A62"/>
    <mergeCell ref="B61:B62"/>
    <mergeCell ref="C61:C62"/>
    <mergeCell ref="D61:G61"/>
    <mergeCell ref="H61:H62"/>
    <mergeCell ref="D74:G74"/>
    <mergeCell ref="H74:H75"/>
    <mergeCell ref="A63:A65"/>
    <mergeCell ref="A66:A67"/>
    <mergeCell ref="A69:C69"/>
    <mergeCell ref="A71:H71"/>
    <mergeCell ref="A72:H72"/>
    <mergeCell ref="A73:H73"/>
    <mergeCell ref="A76:A78"/>
    <mergeCell ref="A79:A80"/>
    <mergeCell ref="A83:C83"/>
    <mergeCell ref="A74:A75"/>
    <mergeCell ref="B74:B75"/>
    <mergeCell ref="C74:C75"/>
  </mergeCells>
  <hyperlinks>
    <hyperlink ref="C36" r:id="rId1" display="https://moodle.carnet.hr/course/enrol.php?id=1977"/>
    <hyperlink ref="B49" r:id="rId2" display="mailto:katkov@kifst.hr"/>
    <hyperlink ref="B51" r:id="rId3" display="mailto:vladimir.ivancev@mefst.hr"/>
    <hyperlink ref="B52" r:id="rId4" display="mailto:boris.milavic@kifst.hr"/>
    <hyperlink ref="B39" r:id="rId5" display="mailto:igor.jelaska@kifst.hr"/>
    <hyperlink ref="B36" r:id="rId6" display="mailto:zoran.grgantov@kifst.hr"/>
    <hyperlink ref="B26" r:id="rId7" display="mailto:ivica_stipic@yahoo.com"/>
    <hyperlink ref="B27" r:id="rId8" display="mailto:miodrag.spasic@kifst.hr"/>
    <hyperlink ref="C25" r:id="rId9" display="https://moodle.carnet.hr/course/view.php?id=1787"/>
    <hyperlink ref="C49" r:id="rId10" display="https://moodle.carnet.hr/course/enrol.php?id=1910"/>
    <hyperlink ref="C50" r:id="rId11" display="https://moodle.carnet.hr/course/enrol.php?id=1919"/>
    <hyperlink ref="C52" r:id="rId12" display="https://moodle.carnet.hr/course/enrol.php?id=1609"/>
    <hyperlink ref="B25" r:id="rId13" display="mailto:josip.babin@kifst.hr"/>
  </hyperlinks>
  <pageMargins left="0.25" right="0.25" top="0.75" bottom="0.75" header="0.3" footer="0.3"/>
  <pageSetup paperSize="9" orientation="landscape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topLeftCell="A70" workbookViewId="0">
      <selection activeCell="K74" sqref="K74"/>
    </sheetView>
  </sheetViews>
  <sheetFormatPr defaultRowHeight="15"/>
  <cols>
    <col min="1" max="1" width="10.140625" style="14" customWidth="1"/>
    <col min="2" max="2" width="7" style="14" customWidth="1"/>
    <col min="3" max="3" width="21.85546875" style="14" customWidth="1"/>
    <col min="4" max="4" width="31.42578125" style="14" customWidth="1"/>
    <col min="5" max="9" width="6" style="14" customWidth="1"/>
    <col min="10" max="10" width="7.7109375" style="14" customWidth="1"/>
    <col min="11" max="16384" width="9.140625" style="14"/>
  </cols>
  <sheetData>
    <row r="1" spans="1:12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2" ht="15.75">
      <c r="A3" s="333" t="s">
        <v>342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2" s="15" customFormat="1" ht="15" customHeight="1">
      <c r="A4" s="333" t="s">
        <v>400</v>
      </c>
      <c r="B4" s="333"/>
      <c r="C4" s="333"/>
      <c r="D4" s="333"/>
      <c r="E4" s="333"/>
      <c r="F4" s="333"/>
      <c r="G4" s="333"/>
      <c r="H4" s="333"/>
      <c r="I4" s="333"/>
      <c r="J4" s="333"/>
      <c r="K4" s="14"/>
      <c r="L4" s="14"/>
    </row>
    <row r="6" spans="1:12" s="30" customFormat="1" ht="15.75" thickBot="1"/>
    <row r="7" spans="1:12" s="30" customFormat="1" ht="18" customHeight="1" thickTop="1" thickBot="1">
      <c r="A7" s="317" t="s">
        <v>0</v>
      </c>
      <c r="B7" s="318"/>
      <c r="C7" s="318"/>
      <c r="D7" s="318"/>
      <c r="E7" s="318"/>
      <c r="F7" s="318"/>
      <c r="G7" s="318"/>
      <c r="H7" s="318"/>
      <c r="I7" s="319"/>
    </row>
    <row r="8" spans="1:12" s="30" customFormat="1" ht="18" customHeight="1" thickBot="1">
      <c r="A8" s="320" t="s">
        <v>1</v>
      </c>
      <c r="B8" s="321"/>
      <c r="C8" s="321"/>
      <c r="D8" s="321"/>
      <c r="E8" s="321"/>
      <c r="F8" s="321"/>
      <c r="G8" s="321"/>
      <c r="H8" s="321"/>
      <c r="I8" s="322"/>
    </row>
    <row r="9" spans="1:12" s="30" customFormat="1" ht="18" customHeight="1" thickBot="1">
      <c r="A9" s="320" t="s">
        <v>2</v>
      </c>
      <c r="B9" s="321"/>
      <c r="C9" s="321"/>
      <c r="D9" s="321"/>
      <c r="E9" s="321"/>
      <c r="F9" s="321"/>
      <c r="G9" s="321"/>
      <c r="H9" s="321"/>
      <c r="I9" s="322"/>
    </row>
    <row r="10" spans="1:12" s="30" customFormat="1" ht="15" customHeight="1">
      <c r="A10" s="304" t="s">
        <v>12</v>
      </c>
      <c r="B10" s="304" t="s">
        <v>19</v>
      </c>
      <c r="C10" s="304" t="s">
        <v>3</v>
      </c>
      <c r="D10" s="304" t="s">
        <v>4</v>
      </c>
      <c r="E10" s="313" t="s">
        <v>5</v>
      </c>
      <c r="F10" s="338"/>
      <c r="G10" s="338"/>
      <c r="H10" s="339"/>
      <c r="I10" s="304" t="s">
        <v>6</v>
      </c>
    </row>
    <row r="11" spans="1:12" s="30" customFormat="1" ht="15.75" thickBot="1">
      <c r="A11" s="306"/>
      <c r="B11" s="306"/>
      <c r="C11" s="306"/>
      <c r="D11" s="306"/>
      <c r="E11" s="97" t="s">
        <v>111</v>
      </c>
      <c r="F11" s="98" t="s">
        <v>112</v>
      </c>
      <c r="G11" s="98" t="s">
        <v>113</v>
      </c>
      <c r="H11" s="99" t="s">
        <v>8</v>
      </c>
      <c r="I11" s="306"/>
    </row>
    <row r="12" spans="1:12" s="30" customFormat="1" ht="33" customHeight="1">
      <c r="A12" s="304" t="s">
        <v>17</v>
      </c>
      <c r="B12" s="17" t="s">
        <v>114</v>
      </c>
      <c r="C12" s="58" t="s">
        <v>30</v>
      </c>
      <c r="D12" s="74" t="s">
        <v>13</v>
      </c>
      <c r="E12" s="100">
        <v>30</v>
      </c>
      <c r="F12" s="7">
        <v>0</v>
      </c>
      <c r="G12" s="7">
        <v>30</v>
      </c>
      <c r="H12" s="111">
        <f t="shared" ref="H12:H17" si="0">SUM(E12:G12)</f>
        <v>60</v>
      </c>
      <c r="I12" s="118">
        <v>6</v>
      </c>
    </row>
    <row r="13" spans="1:12" s="30" customFormat="1" ht="33" customHeight="1">
      <c r="A13" s="305"/>
      <c r="B13" s="31" t="s">
        <v>115</v>
      </c>
      <c r="C13" s="123" t="s">
        <v>412</v>
      </c>
      <c r="D13" s="75" t="s">
        <v>14</v>
      </c>
      <c r="E13" s="25">
        <v>38</v>
      </c>
      <c r="F13" s="3">
        <v>22</v>
      </c>
      <c r="G13" s="3">
        <v>15</v>
      </c>
      <c r="H13" s="113">
        <f t="shared" si="0"/>
        <v>75</v>
      </c>
      <c r="I13" s="119">
        <v>7</v>
      </c>
    </row>
    <row r="14" spans="1:12" s="30" customFormat="1" ht="33" customHeight="1">
      <c r="A14" s="305"/>
      <c r="B14" s="31" t="s">
        <v>116</v>
      </c>
      <c r="C14" s="123" t="s">
        <v>31</v>
      </c>
      <c r="D14" s="75" t="s">
        <v>15</v>
      </c>
      <c r="E14" s="25">
        <v>45</v>
      </c>
      <c r="F14" s="3">
        <v>30</v>
      </c>
      <c r="G14" s="3">
        <v>0</v>
      </c>
      <c r="H14" s="113">
        <f t="shared" si="0"/>
        <v>75</v>
      </c>
      <c r="I14" s="119">
        <v>6</v>
      </c>
    </row>
    <row r="15" spans="1:12" s="30" customFormat="1" ht="33" customHeight="1" thickBot="1">
      <c r="A15" s="306"/>
      <c r="B15" s="32"/>
      <c r="C15" s="59" t="s">
        <v>32</v>
      </c>
      <c r="D15" s="96" t="s">
        <v>16</v>
      </c>
      <c r="E15" s="13">
        <v>16</v>
      </c>
      <c r="F15" s="6">
        <v>0</v>
      </c>
      <c r="G15" s="6">
        <v>24</v>
      </c>
      <c r="H15" s="116">
        <f t="shared" si="0"/>
        <v>40</v>
      </c>
      <c r="I15" s="120">
        <v>3</v>
      </c>
    </row>
    <row r="16" spans="1:12" s="30" customFormat="1" ht="33" customHeight="1">
      <c r="A16" s="304" t="s">
        <v>18</v>
      </c>
      <c r="B16" s="37"/>
      <c r="C16" s="221" t="s">
        <v>344</v>
      </c>
      <c r="D16" s="51" t="s">
        <v>343</v>
      </c>
      <c r="E16" s="8">
        <v>20</v>
      </c>
      <c r="F16" s="2">
        <v>10</v>
      </c>
      <c r="G16" s="2">
        <v>15</v>
      </c>
      <c r="H16" s="207">
        <f t="shared" si="0"/>
        <v>45</v>
      </c>
      <c r="I16" s="125">
        <v>4</v>
      </c>
    </row>
    <row r="17" spans="1:9" s="30" customFormat="1" ht="15.75" thickBot="1">
      <c r="A17" s="306"/>
      <c r="B17" s="73"/>
      <c r="C17" s="222" t="s">
        <v>401</v>
      </c>
      <c r="D17" s="53" t="s">
        <v>345</v>
      </c>
      <c r="E17" s="208">
        <v>15</v>
      </c>
      <c r="F17" s="6">
        <v>10</v>
      </c>
      <c r="G17" s="6">
        <v>20</v>
      </c>
      <c r="H17" s="209">
        <f t="shared" si="0"/>
        <v>45</v>
      </c>
      <c r="I17" s="126">
        <v>4</v>
      </c>
    </row>
    <row r="18" spans="1:9" s="30" customFormat="1" ht="15.75" thickBot="1">
      <c r="A18" s="334" t="s">
        <v>37</v>
      </c>
      <c r="B18" s="335"/>
      <c r="C18" s="335"/>
      <c r="D18" s="335"/>
      <c r="E18" s="11">
        <f>SUM(E12:E17)</f>
        <v>164</v>
      </c>
      <c r="F18" s="35">
        <f t="shared" ref="F18:H18" si="1">SUM(F12:F17)</f>
        <v>72</v>
      </c>
      <c r="G18" s="35">
        <f t="shared" si="1"/>
        <v>104</v>
      </c>
      <c r="H18" s="36">
        <f t="shared" si="1"/>
        <v>340</v>
      </c>
      <c r="I18" s="101">
        <f>SUM(I12:I17)</f>
        <v>30</v>
      </c>
    </row>
    <row r="19" spans="1:9" s="30" customFormat="1" ht="109.5" customHeight="1" thickBot="1"/>
    <row r="20" spans="1:9" s="30" customFormat="1" ht="16.5" thickTop="1" thickBot="1">
      <c r="A20" s="317" t="s">
        <v>0</v>
      </c>
      <c r="B20" s="318"/>
      <c r="C20" s="318"/>
      <c r="D20" s="318"/>
      <c r="E20" s="318"/>
      <c r="F20" s="318"/>
      <c r="G20" s="318"/>
      <c r="H20" s="318"/>
      <c r="I20" s="319"/>
    </row>
    <row r="21" spans="1:9" s="30" customFormat="1" ht="15.75" thickBot="1">
      <c r="A21" s="320" t="s">
        <v>1</v>
      </c>
      <c r="B21" s="321"/>
      <c r="C21" s="321"/>
      <c r="D21" s="321"/>
      <c r="E21" s="321"/>
      <c r="F21" s="321"/>
      <c r="G21" s="321"/>
      <c r="H21" s="321"/>
      <c r="I21" s="322"/>
    </row>
    <row r="22" spans="1:9" s="30" customFormat="1" ht="15.75" thickBot="1">
      <c r="A22" s="323" t="s">
        <v>20</v>
      </c>
      <c r="B22" s="324"/>
      <c r="C22" s="324"/>
      <c r="D22" s="324"/>
      <c r="E22" s="324"/>
      <c r="F22" s="324"/>
      <c r="G22" s="324"/>
      <c r="H22" s="324"/>
      <c r="I22" s="325"/>
    </row>
    <row r="23" spans="1:9" s="30" customFormat="1">
      <c r="A23" s="304" t="s">
        <v>12</v>
      </c>
      <c r="B23" s="304" t="s">
        <v>19</v>
      </c>
      <c r="C23" s="304" t="s">
        <v>3</v>
      </c>
      <c r="D23" s="304" t="s">
        <v>4</v>
      </c>
      <c r="E23" s="328" t="s">
        <v>5</v>
      </c>
      <c r="F23" s="329"/>
      <c r="G23" s="329"/>
      <c r="H23" s="330"/>
      <c r="I23" s="304" t="s">
        <v>6</v>
      </c>
    </row>
    <row r="24" spans="1:9" s="30" customFormat="1" ht="15.75" thickBot="1">
      <c r="A24" s="306"/>
      <c r="B24" s="305"/>
      <c r="C24" s="306"/>
      <c r="D24" s="306"/>
      <c r="E24" s="97" t="s">
        <v>111</v>
      </c>
      <c r="F24" s="98" t="s">
        <v>112</v>
      </c>
      <c r="G24" s="98" t="s">
        <v>113</v>
      </c>
      <c r="H24" s="99" t="s">
        <v>8</v>
      </c>
      <c r="I24" s="305"/>
    </row>
    <row r="25" spans="1:9" s="30" customFormat="1">
      <c r="A25" s="310" t="s">
        <v>17</v>
      </c>
      <c r="B25" s="37" t="s">
        <v>117</v>
      </c>
      <c r="C25" s="104" t="s">
        <v>373</v>
      </c>
      <c r="D25" s="105" t="s">
        <v>346</v>
      </c>
      <c r="E25" s="100">
        <v>26</v>
      </c>
      <c r="F25" s="7">
        <v>19</v>
      </c>
      <c r="G25" s="7">
        <v>0</v>
      </c>
      <c r="H25" s="111">
        <f>SUM(E25:G25)</f>
        <v>45</v>
      </c>
      <c r="I25" s="121">
        <v>4</v>
      </c>
    </row>
    <row r="26" spans="1:9" s="30" customFormat="1" ht="25.5">
      <c r="A26" s="316"/>
      <c r="B26" s="38" t="s">
        <v>118</v>
      </c>
      <c r="C26" s="106" t="s">
        <v>340</v>
      </c>
      <c r="D26" s="107" t="s">
        <v>21</v>
      </c>
      <c r="E26" s="25">
        <v>45</v>
      </c>
      <c r="F26" s="3">
        <v>15</v>
      </c>
      <c r="G26" s="3">
        <v>0</v>
      </c>
      <c r="H26" s="113">
        <f>SUM(E26:G26)</f>
        <v>60</v>
      </c>
      <c r="I26" s="122">
        <v>6</v>
      </c>
    </row>
    <row r="27" spans="1:9" s="30" customFormat="1">
      <c r="A27" s="316"/>
      <c r="B27" s="38" t="s">
        <v>119</v>
      </c>
      <c r="C27" s="106" t="s">
        <v>33</v>
      </c>
      <c r="D27" s="108" t="s">
        <v>22</v>
      </c>
      <c r="E27" s="25">
        <v>38</v>
      </c>
      <c r="F27" s="3">
        <v>22</v>
      </c>
      <c r="G27" s="3">
        <v>15</v>
      </c>
      <c r="H27" s="113">
        <f>SUM(E27:G27)</f>
        <v>75</v>
      </c>
      <c r="I27" s="122">
        <v>7</v>
      </c>
    </row>
    <row r="28" spans="1:9" s="30" customFormat="1" ht="15.75" thickBot="1">
      <c r="A28" s="316"/>
      <c r="B28" s="73" t="s">
        <v>120</v>
      </c>
      <c r="C28" s="109" t="s">
        <v>291</v>
      </c>
      <c r="D28" s="110" t="s">
        <v>374</v>
      </c>
      <c r="E28" s="13">
        <v>60</v>
      </c>
      <c r="F28" s="6">
        <v>0</v>
      </c>
      <c r="G28" s="6">
        <v>0</v>
      </c>
      <c r="H28" s="116">
        <f>SUM(E28:G28)</f>
        <v>60</v>
      </c>
      <c r="I28" s="88">
        <v>6</v>
      </c>
    </row>
    <row r="29" spans="1:9" s="30" customFormat="1" ht="26.25" thickBot="1">
      <c r="A29" s="1" t="s">
        <v>18</v>
      </c>
      <c r="B29" s="76"/>
      <c r="C29" s="55" t="s">
        <v>386</v>
      </c>
      <c r="D29" s="187" t="s">
        <v>347</v>
      </c>
      <c r="E29" s="102">
        <v>15</v>
      </c>
      <c r="F29" s="103">
        <v>15</v>
      </c>
      <c r="G29" s="103">
        <v>45</v>
      </c>
      <c r="H29" s="117">
        <f>SUM(E29:G29)</f>
        <v>75</v>
      </c>
      <c r="I29" s="188">
        <v>7</v>
      </c>
    </row>
    <row r="30" spans="1:9" s="30" customFormat="1" ht="15.75" thickBot="1">
      <c r="A30" s="307" t="s">
        <v>37</v>
      </c>
      <c r="B30" s="308"/>
      <c r="C30" s="308"/>
      <c r="D30" s="308"/>
      <c r="E30" s="11">
        <f>SUM(E25:E29)</f>
        <v>184</v>
      </c>
      <c r="F30" s="35">
        <f t="shared" ref="F30:I30" si="2">SUM(F25:F29)</f>
        <v>71</v>
      </c>
      <c r="G30" s="35">
        <f t="shared" si="2"/>
        <v>60</v>
      </c>
      <c r="H30" s="36">
        <f t="shared" si="2"/>
        <v>315</v>
      </c>
      <c r="I30" s="101">
        <f t="shared" si="2"/>
        <v>30</v>
      </c>
    </row>
    <row r="31" spans="1:9" s="30" customFormat="1"/>
    <row r="32" spans="1:9" ht="15.75" thickBot="1"/>
    <row r="33" spans="1:9" s="30" customFormat="1" ht="16.5" thickTop="1" thickBot="1">
      <c r="A33" s="317" t="s">
        <v>0</v>
      </c>
      <c r="B33" s="318"/>
      <c r="C33" s="318"/>
      <c r="D33" s="318"/>
      <c r="E33" s="318"/>
      <c r="F33" s="318"/>
      <c r="G33" s="318"/>
      <c r="H33" s="318"/>
      <c r="I33" s="319"/>
    </row>
    <row r="34" spans="1:9" s="30" customFormat="1" ht="15.75" thickBot="1">
      <c r="A34" s="320" t="s">
        <v>48</v>
      </c>
      <c r="B34" s="321"/>
      <c r="C34" s="321"/>
      <c r="D34" s="321"/>
      <c r="E34" s="321"/>
      <c r="F34" s="321"/>
      <c r="G34" s="321"/>
      <c r="H34" s="321"/>
      <c r="I34" s="322"/>
    </row>
    <row r="35" spans="1:9" s="30" customFormat="1" ht="15.75" thickBot="1">
      <c r="A35" s="320" t="s">
        <v>34</v>
      </c>
      <c r="B35" s="321"/>
      <c r="C35" s="321"/>
      <c r="D35" s="321"/>
      <c r="E35" s="321"/>
      <c r="F35" s="321"/>
      <c r="G35" s="321"/>
      <c r="H35" s="321"/>
      <c r="I35" s="322"/>
    </row>
    <row r="36" spans="1:9" s="30" customFormat="1">
      <c r="A36" s="304" t="s">
        <v>12</v>
      </c>
      <c r="B36" s="304" t="s">
        <v>19</v>
      </c>
      <c r="C36" s="304" t="s">
        <v>3</v>
      </c>
      <c r="D36" s="304" t="s">
        <v>4</v>
      </c>
      <c r="E36" s="313" t="s">
        <v>5</v>
      </c>
      <c r="F36" s="338"/>
      <c r="G36" s="338"/>
      <c r="H36" s="339"/>
      <c r="I36" s="304" t="s">
        <v>6</v>
      </c>
    </row>
    <row r="37" spans="1:9" s="30" customFormat="1" ht="15.75" thickBot="1">
      <c r="A37" s="306"/>
      <c r="B37" s="306"/>
      <c r="C37" s="306"/>
      <c r="D37" s="306"/>
      <c r="E37" s="97" t="s">
        <v>111</v>
      </c>
      <c r="F37" s="98" t="s">
        <v>112</v>
      </c>
      <c r="G37" s="98" t="s">
        <v>113</v>
      </c>
      <c r="H37" s="99" t="s">
        <v>8</v>
      </c>
      <c r="I37" s="306"/>
    </row>
    <row r="38" spans="1:9" s="30" customFormat="1">
      <c r="A38" s="304" t="s">
        <v>17</v>
      </c>
      <c r="B38" s="37" t="s">
        <v>121</v>
      </c>
      <c r="C38" s="77" t="s">
        <v>301</v>
      </c>
      <c r="D38" s="81" t="s">
        <v>23</v>
      </c>
      <c r="E38" s="100">
        <v>36</v>
      </c>
      <c r="F38" s="7">
        <v>24</v>
      </c>
      <c r="G38" s="7">
        <v>0</v>
      </c>
      <c r="H38" s="111">
        <f t="shared" ref="H38:H40" si="3">SUM(E38:G38)</f>
        <v>60</v>
      </c>
      <c r="I38" s="112">
        <v>6</v>
      </c>
    </row>
    <row r="39" spans="1:9" s="30" customFormat="1">
      <c r="A39" s="305"/>
      <c r="B39" s="38" t="s">
        <v>123</v>
      </c>
      <c r="C39" s="78" t="s">
        <v>287</v>
      </c>
      <c r="D39" s="79" t="s">
        <v>24</v>
      </c>
      <c r="E39" s="25">
        <v>9</v>
      </c>
      <c r="F39" s="3">
        <v>36</v>
      </c>
      <c r="G39" s="3">
        <v>0</v>
      </c>
      <c r="H39" s="113">
        <f t="shared" si="3"/>
        <v>45</v>
      </c>
      <c r="I39" s="115">
        <v>4</v>
      </c>
    </row>
    <row r="40" spans="1:9" s="30" customFormat="1" ht="15.75" thickBot="1">
      <c r="A40" s="305"/>
      <c r="B40" s="95"/>
      <c r="C40" s="132" t="s">
        <v>292</v>
      </c>
      <c r="D40" s="133" t="s">
        <v>25</v>
      </c>
      <c r="E40" s="13">
        <v>30</v>
      </c>
      <c r="F40" s="6">
        <v>0</v>
      </c>
      <c r="G40" s="6">
        <v>30</v>
      </c>
      <c r="H40" s="116">
        <f t="shared" si="3"/>
        <v>60</v>
      </c>
      <c r="I40" s="88">
        <v>5</v>
      </c>
    </row>
    <row r="41" spans="1:9" s="30" customFormat="1" ht="15.75" thickBot="1">
      <c r="A41" s="304" t="s">
        <v>18</v>
      </c>
      <c r="B41" s="37"/>
      <c r="C41" s="223" t="s">
        <v>33</v>
      </c>
      <c r="D41" s="68" t="s">
        <v>348</v>
      </c>
      <c r="E41" s="224">
        <v>23</v>
      </c>
      <c r="F41" s="103">
        <v>13</v>
      </c>
      <c r="G41" s="103">
        <v>9</v>
      </c>
      <c r="H41" s="117">
        <v>45</v>
      </c>
      <c r="I41" s="87">
        <v>4</v>
      </c>
    </row>
    <row r="42" spans="1:9" s="30" customFormat="1" ht="24.75" thickBot="1">
      <c r="A42" s="305"/>
      <c r="B42" s="95"/>
      <c r="C42" s="55" t="s">
        <v>413</v>
      </c>
      <c r="D42" s="225" t="s">
        <v>349</v>
      </c>
      <c r="E42" s="208">
        <v>15</v>
      </c>
      <c r="F42" s="6">
        <v>15</v>
      </c>
      <c r="G42" s="6">
        <v>30</v>
      </c>
      <c r="H42" s="209">
        <v>60</v>
      </c>
      <c r="I42" s="226">
        <v>6</v>
      </c>
    </row>
    <row r="43" spans="1:9" s="30" customFormat="1" ht="26.25" thickBot="1">
      <c r="A43" s="1" t="s">
        <v>38</v>
      </c>
      <c r="B43" s="191"/>
      <c r="C43" s="249" t="s">
        <v>386</v>
      </c>
      <c r="D43" s="250" t="s">
        <v>98</v>
      </c>
      <c r="E43" s="20"/>
      <c r="F43" s="5"/>
      <c r="G43" s="47"/>
      <c r="H43" s="227">
        <v>60</v>
      </c>
      <c r="I43" s="228">
        <v>5</v>
      </c>
    </row>
    <row r="44" spans="1:9" s="30" customFormat="1" ht="15.75" thickBot="1">
      <c r="A44" s="334" t="s">
        <v>37</v>
      </c>
      <c r="B44" s="335"/>
      <c r="C44" s="335"/>
      <c r="D44" s="335"/>
      <c r="E44" s="11">
        <v>113</v>
      </c>
      <c r="F44" s="35">
        <v>88</v>
      </c>
      <c r="G44" s="35">
        <v>69</v>
      </c>
      <c r="H44" s="36">
        <f>SUM(H38:H42)</f>
        <v>270</v>
      </c>
      <c r="I44" s="101">
        <f>SUM(I38:I43)</f>
        <v>30</v>
      </c>
    </row>
    <row r="45" spans="1:9" s="30" customFormat="1" ht="78" customHeight="1" thickBot="1"/>
    <row r="46" spans="1:9" s="30" customFormat="1" ht="16.5" thickTop="1" thickBot="1">
      <c r="A46" s="317" t="s">
        <v>0</v>
      </c>
      <c r="B46" s="318"/>
      <c r="C46" s="318"/>
      <c r="D46" s="318"/>
      <c r="E46" s="318"/>
      <c r="F46" s="318"/>
      <c r="G46" s="318"/>
      <c r="H46" s="318"/>
      <c r="I46" s="319"/>
    </row>
    <row r="47" spans="1:9" s="30" customFormat="1" ht="15.75" thickBot="1">
      <c r="A47" s="320" t="s">
        <v>48</v>
      </c>
      <c r="B47" s="321"/>
      <c r="C47" s="321"/>
      <c r="D47" s="321"/>
      <c r="E47" s="321"/>
      <c r="F47" s="321"/>
      <c r="G47" s="321"/>
      <c r="H47" s="321"/>
      <c r="I47" s="322"/>
    </row>
    <row r="48" spans="1:9" s="30" customFormat="1" ht="15.75" thickBot="1">
      <c r="A48" s="323" t="s">
        <v>35</v>
      </c>
      <c r="B48" s="324"/>
      <c r="C48" s="324"/>
      <c r="D48" s="324"/>
      <c r="E48" s="324"/>
      <c r="F48" s="324"/>
      <c r="G48" s="324"/>
      <c r="H48" s="324"/>
      <c r="I48" s="325"/>
    </row>
    <row r="49" spans="1:9" s="30" customFormat="1">
      <c r="A49" s="304" t="s">
        <v>12</v>
      </c>
      <c r="B49" s="304" t="s">
        <v>19</v>
      </c>
      <c r="C49" s="304" t="s">
        <v>3</v>
      </c>
      <c r="D49" s="304" t="s">
        <v>4</v>
      </c>
      <c r="E49" s="328" t="s">
        <v>5</v>
      </c>
      <c r="F49" s="329"/>
      <c r="G49" s="329"/>
      <c r="H49" s="330"/>
      <c r="I49" s="304" t="s">
        <v>6</v>
      </c>
    </row>
    <row r="50" spans="1:9" s="30" customFormat="1" ht="15.75" thickBot="1">
      <c r="A50" s="306"/>
      <c r="B50" s="305"/>
      <c r="C50" s="306"/>
      <c r="D50" s="306"/>
      <c r="E50" s="97" t="s">
        <v>111</v>
      </c>
      <c r="F50" s="98" t="s">
        <v>112</v>
      </c>
      <c r="G50" s="98" t="s">
        <v>113</v>
      </c>
      <c r="H50" s="99" t="s">
        <v>8</v>
      </c>
      <c r="I50" s="305"/>
    </row>
    <row r="51" spans="1:9" s="30" customFormat="1">
      <c r="A51" s="313" t="s">
        <v>17</v>
      </c>
      <c r="B51" s="89"/>
      <c r="C51" s="90" t="s">
        <v>40</v>
      </c>
      <c r="D51" s="22" t="s">
        <v>26</v>
      </c>
      <c r="E51" s="100">
        <v>23</v>
      </c>
      <c r="F51" s="7">
        <v>12</v>
      </c>
      <c r="G51" s="7">
        <v>10</v>
      </c>
      <c r="H51" s="111">
        <f>SUM(E51:G51)</f>
        <v>45</v>
      </c>
      <c r="I51" s="84">
        <v>4</v>
      </c>
    </row>
    <row r="52" spans="1:9" s="30" customFormat="1">
      <c r="A52" s="314"/>
      <c r="B52" s="91"/>
      <c r="C52" s="92" t="s">
        <v>426</v>
      </c>
      <c r="D52" s="24" t="s">
        <v>350</v>
      </c>
      <c r="E52" s="25">
        <v>45</v>
      </c>
      <c r="F52" s="3">
        <v>0</v>
      </c>
      <c r="G52" s="3">
        <v>0</v>
      </c>
      <c r="H52" s="113">
        <f>SUM(E52:G52)</f>
        <v>45</v>
      </c>
      <c r="I52" s="85">
        <v>4</v>
      </c>
    </row>
    <row r="53" spans="1:9" s="30" customFormat="1" ht="25.5">
      <c r="A53" s="314"/>
      <c r="B53" s="91" t="s">
        <v>124</v>
      </c>
      <c r="C53" s="92" t="s">
        <v>41</v>
      </c>
      <c r="D53" s="26" t="s">
        <v>27</v>
      </c>
      <c r="E53" s="25">
        <v>35</v>
      </c>
      <c r="F53" s="3">
        <v>10</v>
      </c>
      <c r="G53" s="3">
        <v>15</v>
      </c>
      <c r="H53" s="113">
        <f>SUM(E53:G53)</f>
        <v>60</v>
      </c>
      <c r="I53" s="85">
        <v>6</v>
      </c>
    </row>
    <row r="54" spans="1:9" s="30" customFormat="1" ht="15.75" thickBot="1">
      <c r="A54" s="327"/>
      <c r="B54" s="93"/>
      <c r="C54" s="94" t="s">
        <v>293</v>
      </c>
      <c r="D54" s="28" t="s">
        <v>351</v>
      </c>
      <c r="E54" s="13">
        <v>35</v>
      </c>
      <c r="F54" s="6">
        <v>10</v>
      </c>
      <c r="G54" s="6">
        <v>15</v>
      </c>
      <c r="H54" s="116">
        <f>SUM(E54:G54)</f>
        <v>60</v>
      </c>
      <c r="I54" s="86">
        <v>6</v>
      </c>
    </row>
    <row r="55" spans="1:9" s="30" customFormat="1" ht="26.25" thickBot="1">
      <c r="A55" s="1" t="s">
        <v>18</v>
      </c>
      <c r="B55" s="76"/>
      <c r="C55" s="55" t="s">
        <v>402</v>
      </c>
      <c r="D55" s="187" t="s">
        <v>352</v>
      </c>
      <c r="E55" s="102">
        <v>20</v>
      </c>
      <c r="F55" s="103">
        <v>20</v>
      </c>
      <c r="G55" s="103">
        <v>20</v>
      </c>
      <c r="H55" s="117">
        <v>60</v>
      </c>
      <c r="I55" s="188">
        <v>6</v>
      </c>
    </row>
    <row r="56" spans="1:9" s="30" customFormat="1" ht="15.75" thickBot="1">
      <c r="A56" s="304" t="s">
        <v>36</v>
      </c>
      <c r="B56" s="191"/>
      <c r="C56" s="147"/>
      <c r="D56" s="148" t="s">
        <v>46</v>
      </c>
      <c r="E56" s="229"/>
      <c r="F56" s="229"/>
      <c r="G56" s="207"/>
      <c r="H56" s="207">
        <v>30</v>
      </c>
      <c r="I56" s="230">
        <v>2</v>
      </c>
    </row>
    <row r="57" spans="1:9" s="30" customFormat="1" ht="15.75" thickBot="1">
      <c r="A57" s="306"/>
      <c r="B57" s="191"/>
      <c r="C57" s="130"/>
      <c r="D57" s="149" t="s">
        <v>47</v>
      </c>
      <c r="E57" s="231"/>
      <c r="F57" s="231"/>
      <c r="G57" s="232"/>
      <c r="H57" s="232">
        <v>30</v>
      </c>
      <c r="I57" s="233">
        <v>2</v>
      </c>
    </row>
    <row r="58" spans="1:9" s="30" customFormat="1" ht="15.75" thickBot="1">
      <c r="A58" s="307" t="s">
        <v>37</v>
      </c>
      <c r="B58" s="308"/>
      <c r="C58" s="308"/>
      <c r="D58" s="308"/>
      <c r="E58" s="11">
        <f>SUM(E51:E55)</f>
        <v>158</v>
      </c>
      <c r="F58" s="35">
        <f t="shared" ref="F58:G58" si="4">SUM(F51:F55)</f>
        <v>52</v>
      </c>
      <c r="G58" s="35">
        <f t="shared" si="4"/>
        <v>60</v>
      </c>
      <c r="H58" s="36">
        <f>SUM(H51:H57)</f>
        <v>330</v>
      </c>
      <c r="I58" s="101">
        <f>SUM(I51:I57)</f>
        <v>30</v>
      </c>
    </row>
    <row r="59" spans="1:9" ht="15.75" thickBot="1"/>
    <row r="60" spans="1:9" ht="16.5" thickTop="1" thickBot="1">
      <c r="A60" s="317" t="s">
        <v>0</v>
      </c>
      <c r="B60" s="318"/>
      <c r="C60" s="318"/>
      <c r="D60" s="318"/>
      <c r="E60" s="318"/>
      <c r="F60" s="318"/>
      <c r="G60" s="318"/>
      <c r="H60" s="318"/>
      <c r="I60" s="319"/>
    </row>
    <row r="61" spans="1:9" ht="15.75" thickBot="1">
      <c r="A61" s="320" t="s">
        <v>49</v>
      </c>
      <c r="B61" s="321"/>
      <c r="C61" s="321"/>
      <c r="D61" s="321"/>
      <c r="E61" s="321"/>
      <c r="F61" s="321"/>
      <c r="G61" s="321"/>
      <c r="H61" s="321"/>
      <c r="I61" s="322"/>
    </row>
    <row r="62" spans="1:9" ht="15.75" thickBot="1">
      <c r="A62" s="323" t="s">
        <v>39</v>
      </c>
      <c r="B62" s="324"/>
      <c r="C62" s="324"/>
      <c r="D62" s="324"/>
      <c r="E62" s="326"/>
      <c r="F62" s="326"/>
      <c r="G62" s="326"/>
      <c r="H62" s="326"/>
      <c r="I62" s="325"/>
    </row>
    <row r="63" spans="1:9" ht="15.75" thickTop="1">
      <c r="A63" s="304" t="s">
        <v>12</v>
      </c>
      <c r="B63" s="304" t="s">
        <v>19</v>
      </c>
      <c r="C63" s="304" t="s">
        <v>3</v>
      </c>
      <c r="D63" s="304" t="s">
        <v>4</v>
      </c>
      <c r="E63" s="328" t="s">
        <v>5</v>
      </c>
      <c r="F63" s="329"/>
      <c r="G63" s="329"/>
      <c r="H63" s="330"/>
      <c r="I63" s="304" t="s">
        <v>6</v>
      </c>
    </row>
    <row r="64" spans="1:9" ht="15.75" thickBot="1">
      <c r="A64" s="305"/>
      <c r="B64" s="305"/>
      <c r="C64" s="306"/>
      <c r="D64" s="306"/>
      <c r="E64" s="97" t="s">
        <v>111</v>
      </c>
      <c r="F64" s="98" t="s">
        <v>112</v>
      </c>
      <c r="G64" s="98" t="s">
        <v>113</v>
      </c>
      <c r="H64" s="99" t="s">
        <v>8</v>
      </c>
      <c r="I64" s="305"/>
    </row>
    <row r="65" spans="1:9" ht="24.75" thickBot="1">
      <c r="A65" s="313" t="s">
        <v>18</v>
      </c>
      <c r="B65" s="89"/>
      <c r="C65" s="222" t="s">
        <v>386</v>
      </c>
      <c r="D65" s="57" t="s">
        <v>353</v>
      </c>
      <c r="E65" s="100">
        <v>15</v>
      </c>
      <c r="F65" s="7">
        <v>15</v>
      </c>
      <c r="G65" s="7">
        <v>30</v>
      </c>
      <c r="H65" s="111">
        <f>SUM(E65:G65)</f>
        <v>60</v>
      </c>
      <c r="I65" s="84">
        <v>6</v>
      </c>
    </row>
    <row r="66" spans="1:9" ht="24">
      <c r="A66" s="314"/>
      <c r="B66" s="91"/>
      <c r="C66" s="64" t="s">
        <v>354</v>
      </c>
      <c r="D66" s="63" t="s">
        <v>355</v>
      </c>
      <c r="E66" s="25">
        <v>15</v>
      </c>
      <c r="F66" s="3">
        <v>15</v>
      </c>
      <c r="G66" s="3">
        <v>20</v>
      </c>
      <c r="H66" s="113">
        <v>50</v>
      </c>
      <c r="I66" s="85">
        <v>5</v>
      </c>
    </row>
    <row r="67" spans="1:9">
      <c r="A67" s="314"/>
      <c r="B67" s="91"/>
      <c r="C67" s="64" t="s">
        <v>356</v>
      </c>
      <c r="D67" s="63" t="s">
        <v>357</v>
      </c>
      <c r="E67" s="25">
        <v>15</v>
      </c>
      <c r="F67" s="3">
        <v>15</v>
      </c>
      <c r="G67" s="3">
        <v>15</v>
      </c>
      <c r="H67" s="113">
        <v>45</v>
      </c>
      <c r="I67" s="85">
        <v>5</v>
      </c>
    </row>
    <row r="68" spans="1:9" ht="15.75" thickBot="1">
      <c r="A68" s="327"/>
      <c r="B68" s="93"/>
      <c r="C68" s="234" t="s">
        <v>358</v>
      </c>
      <c r="D68" s="196" t="s">
        <v>359</v>
      </c>
      <c r="E68" s="13">
        <v>30</v>
      </c>
      <c r="F68" s="6">
        <v>15</v>
      </c>
      <c r="G68" s="6">
        <v>15</v>
      </c>
      <c r="H68" s="116">
        <f>SUM(E68:G68)</f>
        <v>60</v>
      </c>
      <c r="I68" s="86">
        <v>5</v>
      </c>
    </row>
    <row r="69" spans="1:9">
      <c r="A69" s="310" t="s">
        <v>36</v>
      </c>
      <c r="B69" s="137"/>
      <c r="C69" s="147"/>
      <c r="D69" s="148" t="s">
        <v>46</v>
      </c>
      <c r="E69" s="139"/>
      <c r="F69" s="140"/>
      <c r="G69" s="140"/>
      <c r="H69" s="141">
        <v>30</v>
      </c>
      <c r="I69" s="138">
        <v>2</v>
      </c>
    </row>
    <row r="70" spans="1:9" ht="15.75" thickBot="1">
      <c r="A70" s="307"/>
      <c r="B70" s="142"/>
      <c r="C70" s="130"/>
      <c r="D70" s="149" t="s">
        <v>47</v>
      </c>
      <c r="E70" s="144"/>
      <c r="F70" s="145"/>
      <c r="G70" s="145"/>
      <c r="H70" s="146">
        <v>30</v>
      </c>
      <c r="I70" s="143">
        <v>2</v>
      </c>
    </row>
    <row r="71" spans="1:9" ht="26.25" thickBot="1">
      <c r="A71" s="180" t="s">
        <v>38</v>
      </c>
      <c r="B71" s="134"/>
      <c r="C71" s="135" t="s">
        <v>386</v>
      </c>
      <c r="D71" s="131" t="s">
        <v>403</v>
      </c>
      <c r="E71" s="129"/>
      <c r="F71" s="128"/>
      <c r="G71" s="128"/>
      <c r="H71" s="117">
        <v>60</v>
      </c>
      <c r="I71" s="127">
        <v>5</v>
      </c>
    </row>
    <row r="72" spans="1:9" ht="15.75" thickBot="1">
      <c r="A72" s="307" t="s">
        <v>37</v>
      </c>
      <c r="B72" s="308"/>
      <c r="C72" s="308"/>
      <c r="D72" s="308"/>
      <c r="E72" s="11">
        <f>SUM(E65:E71)</f>
        <v>75</v>
      </c>
      <c r="F72" s="35">
        <f t="shared" ref="F72:H72" si="5">SUM(F65:F71)</f>
        <v>60</v>
      </c>
      <c r="G72" s="35">
        <f t="shared" si="5"/>
        <v>80</v>
      </c>
      <c r="H72" s="36">
        <f t="shared" si="5"/>
        <v>335</v>
      </c>
      <c r="I72" s="181">
        <f>SUM(I65:I71)</f>
        <v>30</v>
      </c>
    </row>
    <row r="73" spans="1:9" ht="31.5" customHeight="1" thickBot="1"/>
    <row r="74" spans="1:9" ht="16.5" thickTop="1" thickBot="1">
      <c r="A74" s="317" t="s">
        <v>0</v>
      </c>
      <c r="B74" s="318"/>
      <c r="C74" s="318"/>
      <c r="D74" s="318"/>
      <c r="E74" s="318"/>
      <c r="F74" s="318"/>
      <c r="G74" s="318"/>
      <c r="H74" s="318"/>
      <c r="I74" s="319"/>
    </row>
    <row r="75" spans="1:9" ht="15.75" thickBot="1">
      <c r="A75" s="320" t="s">
        <v>49</v>
      </c>
      <c r="B75" s="321"/>
      <c r="C75" s="321"/>
      <c r="D75" s="321"/>
      <c r="E75" s="321"/>
      <c r="F75" s="321"/>
      <c r="G75" s="321"/>
      <c r="H75" s="321"/>
      <c r="I75" s="322"/>
    </row>
    <row r="76" spans="1:9" ht="15.75" thickBot="1">
      <c r="A76" s="323" t="s">
        <v>43</v>
      </c>
      <c r="B76" s="324"/>
      <c r="C76" s="324"/>
      <c r="D76" s="324"/>
      <c r="E76" s="326"/>
      <c r="F76" s="326"/>
      <c r="G76" s="326"/>
      <c r="H76" s="326"/>
      <c r="I76" s="325"/>
    </row>
    <row r="77" spans="1:9" ht="15.75" thickTop="1">
      <c r="A77" s="304" t="s">
        <v>12</v>
      </c>
      <c r="B77" s="304" t="s">
        <v>19</v>
      </c>
      <c r="C77" s="304" t="s">
        <v>3</v>
      </c>
      <c r="D77" s="304" t="s">
        <v>4</v>
      </c>
      <c r="E77" s="328" t="s">
        <v>5</v>
      </c>
      <c r="F77" s="329"/>
      <c r="G77" s="329"/>
      <c r="H77" s="330"/>
      <c r="I77" s="304" t="s">
        <v>6</v>
      </c>
    </row>
    <row r="78" spans="1:9" ht="15.75" thickBot="1">
      <c r="A78" s="305"/>
      <c r="B78" s="305"/>
      <c r="C78" s="306"/>
      <c r="D78" s="306"/>
      <c r="E78" s="97" t="s">
        <v>111</v>
      </c>
      <c r="F78" s="98" t="s">
        <v>112</v>
      </c>
      <c r="G78" s="98" t="s">
        <v>113</v>
      </c>
      <c r="H78" s="99" t="s">
        <v>8</v>
      </c>
      <c r="I78" s="305"/>
    </row>
    <row r="79" spans="1:9" ht="24">
      <c r="A79" s="313" t="s">
        <v>18</v>
      </c>
      <c r="B79" s="89"/>
      <c r="C79" s="67" t="s">
        <v>405</v>
      </c>
      <c r="D79" s="52" t="s">
        <v>360</v>
      </c>
      <c r="E79" s="100">
        <v>27</v>
      </c>
      <c r="F79" s="7">
        <v>18</v>
      </c>
      <c r="G79" s="7">
        <v>0</v>
      </c>
      <c r="H79" s="111">
        <f>SUM(E79:G79)</f>
        <v>45</v>
      </c>
      <c r="I79" s="84">
        <v>5</v>
      </c>
    </row>
    <row r="80" spans="1:9" ht="24">
      <c r="A80" s="314"/>
      <c r="B80" s="91"/>
      <c r="C80" s="71" t="s">
        <v>438</v>
      </c>
      <c r="D80" s="235" t="s">
        <v>361</v>
      </c>
      <c r="E80" s="25">
        <v>22</v>
      </c>
      <c r="F80" s="3">
        <v>13</v>
      </c>
      <c r="G80" s="3">
        <v>15</v>
      </c>
      <c r="H80" s="111">
        <f t="shared" ref="H80:H81" si="6">SUM(E80:G80)</f>
        <v>50</v>
      </c>
      <c r="I80" s="85">
        <v>5</v>
      </c>
    </row>
    <row r="81" spans="1:9" ht="24.75" thickBot="1">
      <c r="A81" s="314"/>
      <c r="B81" s="91"/>
      <c r="C81" s="68" t="s">
        <v>354</v>
      </c>
      <c r="D81" s="54" t="s">
        <v>362</v>
      </c>
      <c r="E81" s="25">
        <v>20</v>
      </c>
      <c r="F81" s="3">
        <v>20</v>
      </c>
      <c r="G81" s="3">
        <v>25</v>
      </c>
      <c r="H81" s="111">
        <f t="shared" si="6"/>
        <v>65</v>
      </c>
      <c r="I81" s="85">
        <v>6</v>
      </c>
    </row>
    <row r="82" spans="1:9">
      <c r="A82" s="310" t="s">
        <v>36</v>
      </c>
      <c r="B82" s="137"/>
      <c r="C82" s="147"/>
      <c r="D82" s="148" t="s">
        <v>46</v>
      </c>
      <c r="E82" s="139"/>
      <c r="F82" s="140"/>
      <c r="G82" s="140"/>
      <c r="H82" s="141">
        <v>30</v>
      </c>
      <c r="I82" s="138">
        <v>2</v>
      </c>
    </row>
    <row r="83" spans="1:9" ht="15.75" thickBot="1">
      <c r="A83" s="307"/>
      <c r="B83" s="142"/>
      <c r="C83" s="130"/>
      <c r="D83" s="149" t="s">
        <v>47</v>
      </c>
      <c r="E83" s="144"/>
      <c r="F83" s="145"/>
      <c r="G83" s="145"/>
      <c r="H83" s="146">
        <v>30</v>
      </c>
      <c r="I83" s="143">
        <v>2</v>
      </c>
    </row>
    <row r="84" spans="1:9" ht="15.75" thickBot="1">
      <c r="A84" s="180"/>
      <c r="B84" s="134"/>
      <c r="C84" s="135"/>
      <c r="D84" s="131" t="s">
        <v>29</v>
      </c>
      <c r="E84" s="129"/>
      <c r="F84" s="128"/>
      <c r="G84" s="128"/>
      <c r="H84" s="117">
        <v>15</v>
      </c>
      <c r="I84" s="127">
        <v>10</v>
      </c>
    </row>
    <row r="85" spans="1:9" ht="15.75" thickBot="1">
      <c r="A85" s="307" t="s">
        <v>37</v>
      </c>
      <c r="B85" s="308"/>
      <c r="C85" s="308"/>
      <c r="D85" s="308"/>
      <c r="E85" s="11">
        <f>SUM(E79:E84)</f>
        <v>69</v>
      </c>
      <c r="F85" s="35">
        <f t="shared" ref="F85:H85" si="7">SUM(F79:F84)</f>
        <v>51</v>
      </c>
      <c r="G85" s="35">
        <f t="shared" si="7"/>
        <v>40</v>
      </c>
      <c r="H85" s="36">
        <f t="shared" si="7"/>
        <v>235</v>
      </c>
      <c r="I85" s="181">
        <f>SUM(I79:I84)</f>
        <v>30</v>
      </c>
    </row>
  </sheetData>
  <mergeCells count="75">
    <mergeCell ref="A8:I8"/>
    <mergeCell ref="A1:J1"/>
    <mergeCell ref="A2:J2"/>
    <mergeCell ref="A3:J3"/>
    <mergeCell ref="A4:J4"/>
    <mergeCell ref="A7:I7"/>
    <mergeCell ref="A9:I9"/>
    <mergeCell ref="A10:A11"/>
    <mergeCell ref="B10:B11"/>
    <mergeCell ref="C10:C11"/>
    <mergeCell ref="D10:D11"/>
    <mergeCell ref="E10:H10"/>
    <mergeCell ref="I10:I11"/>
    <mergeCell ref="I23:I24"/>
    <mergeCell ref="A12:A15"/>
    <mergeCell ref="A16:A17"/>
    <mergeCell ref="A18:D18"/>
    <mergeCell ref="A20:I20"/>
    <mergeCell ref="A21:I21"/>
    <mergeCell ref="A22:I22"/>
    <mergeCell ref="A23:A24"/>
    <mergeCell ref="B23:B24"/>
    <mergeCell ref="C23:C24"/>
    <mergeCell ref="D23:D24"/>
    <mergeCell ref="E23:H23"/>
    <mergeCell ref="A47:I47"/>
    <mergeCell ref="A25:A28"/>
    <mergeCell ref="A30:D30"/>
    <mergeCell ref="A33:I33"/>
    <mergeCell ref="A34:I34"/>
    <mergeCell ref="A35:I35"/>
    <mergeCell ref="A36:A37"/>
    <mergeCell ref="B36:B37"/>
    <mergeCell ref="C36:C37"/>
    <mergeCell ref="D36:D37"/>
    <mergeCell ref="E36:H36"/>
    <mergeCell ref="I36:I37"/>
    <mergeCell ref="A38:A40"/>
    <mergeCell ref="A41:A42"/>
    <mergeCell ref="A44:D44"/>
    <mergeCell ref="A46:I46"/>
    <mergeCell ref="A48:I48"/>
    <mergeCell ref="A49:A50"/>
    <mergeCell ref="B49:B50"/>
    <mergeCell ref="C49:C50"/>
    <mergeCell ref="D49:D50"/>
    <mergeCell ref="E49:H49"/>
    <mergeCell ref="I49:I50"/>
    <mergeCell ref="I63:I64"/>
    <mergeCell ref="A51:A54"/>
    <mergeCell ref="A56:A57"/>
    <mergeCell ref="A58:D58"/>
    <mergeCell ref="A60:I60"/>
    <mergeCell ref="A61:I61"/>
    <mergeCell ref="A62:I62"/>
    <mergeCell ref="A63:A64"/>
    <mergeCell ref="B63:B64"/>
    <mergeCell ref="C63:C64"/>
    <mergeCell ref="D63:D64"/>
    <mergeCell ref="E63:H63"/>
    <mergeCell ref="E77:H77"/>
    <mergeCell ref="I77:I78"/>
    <mergeCell ref="A65:A68"/>
    <mergeCell ref="A69:A70"/>
    <mergeCell ref="A72:D72"/>
    <mergeCell ref="A74:I74"/>
    <mergeCell ref="A75:I75"/>
    <mergeCell ref="A76:I76"/>
    <mergeCell ref="A79:A81"/>
    <mergeCell ref="A82:A83"/>
    <mergeCell ref="A85:D85"/>
    <mergeCell ref="A77:A78"/>
    <mergeCell ref="B77:B78"/>
    <mergeCell ref="C77:C78"/>
    <mergeCell ref="D77:D78"/>
  </mergeCells>
  <hyperlinks>
    <hyperlink ref="D38" r:id="rId1" display="https://moodle.carnet.hr/course/enrol.php?id=1977"/>
    <hyperlink ref="C40" r:id="rId2" display="mailto:igor.jelaska@kifst.hr"/>
    <hyperlink ref="C51" r:id="rId3" display="mailto:katkov@kifst.hr"/>
    <hyperlink ref="C53" r:id="rId4" display="mailto:vladimir.ivancev@mefst.hr"/>
    <hyperlink ref="C54" r:id="rId5" display="mailto:boris.milavic@kifst.hr"/>
    <hyperlink ref="C68" r:id="rId6" display="mailto:mileticd@kifst.hr"/>
    <hyperlink ref="C38" r:id="rId7" display="mailto:zoran.grgantov@kifst.hr"/>
    <hyperlink ref="C27" r:id="rId8" display="mailto:ivica_stipic@yahoo.com"/>
    <hyperlink ref="C28" r:id="rId9" display="mailto:miodrag.spasic@kifst.hr"/>
    <hyperlink ref="D26" r:id="rId10" display="https://moodle.carnet.hr/course/view.php?id=1787"/>
    <hyperlink ref="D51" r:id="rId11" display="https://moodle.carnet.hr/course/enrol.php?id=1910"/>
    <hyperlink ref="D52" r:id="rId12" display="https://moodle.carnet.hr/course/enrol.php?id=1919"/>
    <hyperlink ref="D54" r:id="rId13" display="https://moodle.carnet.hr/course/enrol.php?id=1609"/>
    <hyperlink ref="C26" r:id="rId14" display="mailto:josip.babin@kifst.hr"/>
  </hyperlinks>
  <pageMargins left="0.25" right="0.25" top="0.75" bottom="0.75" header="0.3" footer="0.3"/>
  <pageSetup paperSize="9" orientation="landscape" verticalDpi="300"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topLeftCell="A67" workbookViewId="0">
      <selection activeCell="D83" sqref="D83"/>
    </sheetView>
  </sheetViews>
  <sheetFormatPr defaultRowHeight="15" customHeight="1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" customHeight="1">
      <c r="A3" s="333" t="s">
        <v>50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" customHeight="1">
      <c r="A4" s="333" t="s">
        <v>313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" customHeight="1" thickBot="1"/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>
      <c r="A15" s="304" t="s">
        <v>18</v>
      </c>
      <c r="B15" s="21"/>
      <c r="C15" s="51" t="s">
        <v>409</v>
      </c>
      <c r="D15" s="52" t="s">
        <v>88</v>
      </c>
      <c r="E15" s="264">
        <v>15</v>
      </c>
      <c r="F15" s="229">
        <v>15</v>
      </c>
      <c r="G15" s="229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3" t="s">
        <v>289</v>
      </c>
      <c r="D16" s="54" t="s">
        <v>89</v>
      </c>
      <c r="E16" s="265">
        <v>18</v>
      </c>
      <c r="F16" s="266">
        <v>18</v>
      </c>
      <c r="G16" s="26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288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173" t="s">
        <v>409</v>
      </c>
      <c r="D41" s="170" t="s">
        <v>90</v>
      </c>
      <c r="E41" s="263">
        <v>18</v>
      </c>
      <c r="F41" s="231">
        <v>18</v>
      </c>
      <c r="G41" s="231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290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257" t="s">
        <v>18</v>
      </c>
      <c r="B53" s="82"/>
      <c r="C53" s="175" t="s">
        <v>289</v>
      </c>
      <c r="D53" s="57" t="s">
        <v>91</v>
      </c>
      <c r="E53" s="267">
        <v>18</v>
      </c>
      <c r="F53" s="128">
        <v>18</v>
      </c>
      <c r="G53" s="128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>
      <c r="A64" s="337"/>
      <c r="B64" s="166"/>
      <c r="C64" s="175" t="s">
        <v>415</v>
      </c>
      <c r="D64" s="67" t="s">
        <v>51</v>
      </c>
      <c r="E64" s="268">
        <v>18</v>
      </c>
      <c r="F64" s="269">
        <v>17</v>
      </c>
      <c r="G64" s="269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175" t="s">
        <v>289</v>
      </c>
      <c r="D65" s="71" t="s">
        <v>92</v>
      </c>
      <c r="E65" s="270">
        <v>36</v>
      </c>
      <c r="F65" s="271">
        <v>36</v>
      </c>
      <c r="G65" s="271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75" t="s">
        <v>409</v>
      </c>
      <c r="D66" s="68" t="s">
        <v>93</v>
      </c>
      <c r="E66" s="270">
        <v>9</v>
      </c>
      <c r="F66" s="271">
        <v>9</v>
      </c>
      <c r="G66" s="271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261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175" t="s">
        <v>409</v>
      </c>
      <c r="D77" s="67" t="s">
        <v>52</v>
      </c>
      <c r="E77" s="268">
        <v>25</v>
      </c>
      <c r="F77" s="269">
        <v>20</v>
      </c>
      <c r="G77" s="269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289</v>
      </c>
      <c r="D78" s="71" t="s">
        <v>53</v>
      </c>
      <c r="E78" s="268">
        <v>9</v>
      </c>
      <c r="F78" s="269">
        <v>9</v>
      </c>
      <c r="G78" s="269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261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261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259">
        <f>SUM(I77:I83)</f>
        <v>30</v>
      </c>
    </row>
  </sheetData>
  <mergeCells count="75">
    <mergeCell ref="A77:A79"/>
    <mergeCell ref="A80:A81"/>
    <mergeCell ref="A84:D84"/>
    <mergeCell ref="A54:A55"/>
    <mergeCell ref="A73:I73"/>
    <mergeCell ref="A74:I74"/>
    <mergeCell ref="A75:A76"/>
    <mergeCell ref="B75:B76"/>
    <mergeCell ref="C75:C76"/>
    <mergeCell ref="D75:D76"/>
    <mergeCell ref="E75:H75"/>
    <mergeCell ref="I75:I76"/>
    <mergeCell ref="I62:I63"/>
    <mergeCell ref="A64:A66"/>
    <mergeCell ref="A67:A68"/>
    <mergeCell ref="A70:D70"/>
    <mergeCell ref="A72:I72"/>
    <mergeCell ref="A62:A63"/>
    <mergeCell ref="B62:B63"/>
    <mergeCell ref="C62:C63"/>
    <mergeCell ref="D62:D63"/>
    <mergeCell ref="E62:H62"/>
    <mergeCell ref="A49:A52"/>
    <mergeCell ref="A56:D56"/>
    <mergeCell ref="A59:I59"/>
    <mergeCell ref="A60:I60"/>
    <mergeCell ref="A61:I61"/>
    <mergeCell ref="A45:I45"/>
    <mergeCell ref="A46:I46"/>
    <mergeCell ref="A47:A48"/>
    <mergeCell ref="B47:B48"/>
    <mergeCell ref="C47:C48"/>
    <mergeCell ref="D47:D48"/>
    <mergeCell ref="E47:H47"/>
    <mergeCell ref="I47:I48"/>
    <mergeCell ref="I34:I35"/>
    <mergeCell ref="A36:A39"/>
    <mergeCell ref="A40:A41"/>
    <mergeCell ref="A42:D42"/>
    <mergeCell ref="A44:I44"/>
    <mergeCell ref="A34:A35"/>
    <mergeCell ref="B34:B35"/>
    <mergeCell ref="C34:C35"/>
    <mergeCell ref="D34:D35"/>
    <mergeCell ref="E34:H34"/>
    <mergeCell ref="A24:A27"/>
    <mergeCell ref="A29:D29"/>
    <mergeCell ref="A31:I31"/>
    <mergeCell ref="A32:I32"/>
    <mergeCell ref="A33:I33"/>
    <mergeCell ref="A21:I21"/>
    <mergeCell ref="A22:A23"/>
    <mergeCell ref="B22:B23"/>
    <mergeCell ref="C22:C23"/>
    <mergeCell ref="D22:D23"/>
    <mergeCell ref="E22:H22"/>
    <mergeCell ref="I22:I23"/>
    <mergeCell ref="A11:A14"/>
    <mergeCell ref="A15:A16"/>
    <mergeCell ref="A17:D17"/>
    <mergeCell ref="A19:I19"/>
    <mergeCell ref="A20:I20"/>
    <mergeCell ref="A7:I7"/>
    <mergeCell ref="A8:I8"/>
    <mergeCell ref="A9:A10"/>
    <mergeCell ref="B9:B10"/>
    <mergeCell ref="C9:C10"/>
    <mergeCell ref="D9:D10"/>
    <mergeCell ref="E9:H9"/>
    <mergeCell ref="I9:I10"/>
    <mergeCell ref="A1:J1"/>
    <mergeCell ref="A2:J2"/>
    <mergeCell ref="A3:J3"/>
    <mergeCell ref="A4:J4"/>
    <mergeCell ref="A6:I6"/>
  </mergeCells>
  <hyperlinks>
    <hyperlink ref="D36" r:id="rId1" display="https://moodle.carnet.hr/course/enrol.php?id=1977"/>
    <hyperlink ref="C39" r:id="rId2" display="mailto:igor.jelaska@kifst.hr"/>
    <hyperlink ref="C49" r:id="rId3" display="mailto:katkov@kifst.hr"/>
    <hyperlink ref="C51" r:id="rId4" display="mailto:vladimir.ivancev@mefst.hr"/>
    <hyperlink ref="C52" r:id="rId5" display="mailto:boris.milavic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25" right="0.25" top="0.75" bottom="0.75" header="0.3" footer="0.3"/>
  <pageSetup paperSize="9" orientation="landscape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5.57031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" customHeight="1">
      <c r="A3" s="333" t="s">
        <v>56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" customHeight="1">
      <c r="A4" s="333" t="s">
        <v>312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" customHeight="1" thickBot="1">
      <c r="K5" s="15"/>
      <c r="L5" s="15"/>
    </row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 thickBot="1">
      <c r="A15" s="304" t="s">
        <v>18</v>
      </c>
      <c r="B15" s="21"/>
      <c r="C15" s="55" t="s">
        <v>286</v>
      </c>
      <c r="D15" s="52" t="s">
        <v>94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5" t="s">
        <v>286</v>
      </c>
      <c r="D16" s="54" t="s">
        <v>95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52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286</v>
      </c>
      <c r="D41" s="54" t="s">
        <v>126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286</v>
      </c>
      <c r="D53" s="57" t="s">
        <v>127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268">
        <v>18</v>
      </c>
      <c r="F64" s="269">
        <v>17</v>
      </c>
      <c r="G64" s="269">
        <v>10</v>
      </c>
      <c r="H64" s="111">
        <f t="shared" ref="H64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5" t="s">
        <v>286</v>
      </c>
      <c r="D65" s="71" t="s">
        <v>128</v>
      </c>
      <c r="E65" s="9">
        <v>36</v>
      </c>
      <c r="F65" s="3">
        <v>36</v>
      </c>
      <c r="G65" s="3">
        <v>48</v>
      </c>
      <c r="H65" s="111">
        <f t="shared" ref="H65:H66" si="6">SUM(E65:G65)</f>
        <v>120</v>
      </c>
      <c r="I65" s="85">
        <v>12</v>
      </c>
    </row>
    <row r="66" spans="1:9" s="30" customFormat="1" ht="33" customHeight="1" thickBot="1">
      <c r="A66" s="314"/>
      <c r="B66" s="162"/>
      <c r="C66" s="55" t="s">
        <v>286</v>
      </c>
      <c r="D66" s="68" t="s">
        <v>129</v>
      </c>
      <c r="E66" s="9">
        <v>9</v>
      </c>
      <c r="F66" s="3">
        <v>9</v>
      </c>
      <c r="G66" s="3">
        <v>12</v>
      </c>
      <c r="H66" s="111">
        <f t="shared" si="6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7">SUM(F64:F69)</f>
        <v>62</v>
      </c>
      <c r="G70" s="35">
        <f t="shared" si="7"/>
        <v>70</v>
      </c>
      <c r="H70" s="36">
        <f t="shared" si="7"/>
        <v>315</v>
      </c>
      <c r="I70" s="174">
        <f t="shared" si="7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5" t="s">
        <v>286</v>
      </c>
      <c r="D77" s="67" t="s">
        <v>130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 thickBot="1">
      <c r="A78" s="337"/>
      <c r="B78" s="166"/>
      <c r="C78" s="55" t="s">
        <v>286</v>
      </c>
      <c r="D78" s="71" t="s">
        <v>131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8">SUM(F77:F83)</f>
        <v>29</v>
      </c>
      <c r="G84" s="35">
        <f t="shared" si="8"/>
        <v>12</v>
      </c>
      <c r="H84" s="36">
        <f t="shared" si="8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A24:A27"/>
    <mergeCell ref="A31:I31"/>
    <mergeCell ref="A32:I32"/>
    <mergeCell ref="A33:I33"/>
    <mergeCell ref="E75:H75"/>
    <mergeCell ref="I75:I76"/>
    <mergeCell ref="A73:I73"/>
    <mergeCell ref="A74:I74"/>
    <mergeCell ref="A75:A76"/>
    <mergeCell ref="B75:B76"/>
    <mergeCell ref="C75:C76"/>
    <mergeCell ref="D75:D76"/>
    <mergeCell ref="I62:I63"/>
    <mergeCell ref="A6:I6"/>
    <mergeCell ref="A7:I7"/>
    <mergeCell ref="A8:I8"/>
    <mergeCell ref="E9:H9"/>
    <mergeCell ref="I9:I10"/>
    <mergeCell ref="A9:A10"/>
    <mergeCell ref="B9:B10"/>
    <mergeCell ref="C9:C10"/>
    <mergeCell ref="D9:D10"/>
    <mergeCell ref="A64:A66"/>
    <mergeCell ref="A67:A68"/>
    <mergeCell ref="A70:D70"/>
    <mergeCell ref="A72:I72"/>
    <mergeCell ref="A62:A63"/>
    <mergeCell ref="B62:B63"/>
    <mergeCell ref="C62:C63"/>
    <mergeCell ref="D62:D63"/>
    <mergeCell ref="E62:H62"/>
    <mergeCell ref="A60:I60"/>
    <mergeCell ref="A61:I61"/>
    <mergeCell ref="A49:A52"/>
    <mergeCell ref="A54:A55"/>
    <mergeCell ref="A56:D56"/>
    <mergeCell ref="A59:I59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1:J1"/>
    <mergeCell ref="A2:J2"/>
    <mergeCell ref="A3:J3"/>
    <mergeCell ref="A4:J4"/>
    <mergeCell ref="A42:D42"/>
    <mergeCell ref="A34:A35"/>
    <mergeCell ref="B34:B35"/>
    <mergeCell ref="C34:C35"/>
    <mergeCell ref="D34:D35"/>
    <mergeCell ref="E34:H34"/>
    <mergeCell ref="I34:I35"/>
    <mergeCell ref="A36:A39"/>
    <mergeCell ref="A40:A41"/>
    <mergeCell ref="A11:A14"/>
    <mergeCell ref="A15:A16"/>
    <mergeCell ref="A17:D17"/>
    <mergeCell ref="A44:I44"/>
    <mergeCell ref="A45:I45"/>
    <mergeCell ref="A46:I46"/>
    <mergeCell ref="A29:D29"/>
    <mergeCell ref="A47:A48"/>
    <mergeCell ref="B47:B48"/>
    <mergeCell ref="C47:C48"/>
    <mergeCell ref="D47:D48"/>
    <mergeCell ref="E47:H47"/>
    <mergeCell ref="I47:I48"/>
  </mergeCells>
  <hyperlinks>
    <hyperlink ref="D36" r:id="rId1" display="https://moodle.carnet.hr/course/enrol.php?id=1977"/>
    <hyperlink ref="C38" r:id="rId2" display="mailto:jasbib@kifst.hr"/>
    <hyperlink ref="C39" r:id="rId3" display="mailto:igor.jelaska@kifst.hr"/>
    <hyperlink ref="C49" r:id="rId4" display="mailto:katkov@kifst.hr"/>
    <hyperlink ref="C51" r:id="rId5" display="mailto:vladimir.ivancev@mefst.hr"/>
    <hyperlink ref="C52" r:id="rId6" display="mailto:boris.milavic@kifst.hr"/>
    <hyperlink ref="C36" r:id="rId7" display="mailto:zoran.grgantov@kifst.hr"/>
    <hyperlink ref="C26" r:id="rId8" display="mailto:ivica_stipic@yahoo.com"/>
    <hyperlink ref="C27" r:id="rId9" display="mailto:miodrag.spasic@kifst.hr"/>
    <hyperlink ref="D25" r:id="rId10" display="https://moodle.carnet.hr/course/view.php?id=1787"/>
    <hyperlink ref="D49" r:id="rId11" display="https://moodle.carnet.hr/course/enrol.php?id=1910"/>
    <hyperlink ref="D50" r:id="rId12" display="https://moodle.carnet.hr/course/enrol.php?id=1919"/>
    <hyperlink ref="D52" r:id="rId13" display="https://moodle.carnet.hr/course/enrol.php?id=1609"/>
    <hyperlink ref="C25" r:id="rId14" display="mailto:josip.babin@kifst.hr"/>
  </hyperlinks>
  <pageMargins left="0.7" right="0.7" top="0.75" bottom="0.75" header="0.3" footer="0.3"/>
  <pageSetup paperSize="9" orientation="landscape" verticalDpi="300"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4.710937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.75">
      <c r="A3" s="333" t="s">
        <v>96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.75">
      <c r="A4" s="333" t="s">
        <v>305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.75" thickBot="1">
      <c r="K5" s="15"/>
      <c r="L5" s="15"/>
    </row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>
      <c r="A15" s="304" t="s">
        <v>18</v>
      </c>
      <c r="B15" s="21"/>
      <c r="C15" s="51" t="s">
        <v>294</v>
      </c>
      <c r="D15" s="52" t="s">
        <v>132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3" t="s">
        <v>294</v>
      </c>
      <c r="D16" s="54" t="s">
        <v>133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01.2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5" t="s">
        <v>294</v>
      </c>
      <c r="D41" s="56" t="s">
        <v>134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294</v>
      </c>
      <c r="D53" s="57" t="s">
        <v>135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>
      <c r="A64" s="337"/>
      <c r="B64" s="166"/>
      <c r="C64" s="175" t="s">
        <v>415</v>
      </c>
      <c r="D64" s="5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251" t="s">
        <v>294</v>
      </c>
      <c r="D65" s="243" t="s">
        <v>136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251" t="s">
        <v>294</v>
      </c>
      <c r="D66" s="243" t="s">
        <v>137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251" t="s">
        <v>294</v>
      </c>
      <c r="D77" s="67" t="s">
        <v>138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294</v>
      </c>
      <c r="D78" s="71" t="s">
        <v>139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9:A10"/>
    <mergeCell ref="B9:B10"/>
    <mergeCell ref="C9:C10"/>
    <mergeCell ref="D9:D10"/>
    <mergeCell ref="A8:I8"/>
    <mergeCell ref="E9:H9"/>
    <mergeCell ref="I9:I10"/>
    <mergeCell ref="A7:I7"/>
    <mergeCell ref="A1:J1"/>
    <mergeCell ref="A2:J2"/>
    <mergeCell ref="A3:J3"/>
    <mergeCell ref="A4:J4"/>
    <mergeCell ref="A6:I6"/>
  </mergeCells>
  <hyperlinks>
    <hyperlink ref="D36" r:id="rId1" display="https://moodle.carnet.hr/course/enrol.php?id=1977"/>
    <hyperlink ref="C39" r:id="rId2" display="mailto:igor.jelaska@kifst.hr"/>
    <hyperlink ref="C49" r:id="rId3" display="mailto:katkov@kifst.hr"/>
    <hyperlink ref="C51" r:id="rId4" display="mailto:vladimir.ivancev@mefst.hr"/>
    <hyperlink ref="C52" r:id="rId5" display="mailto:boris.milavic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25" right="0.25" top="0.75" bottom="0.75" header="0.3" footer="0.3"/>
  <pageSetup paperSize="9" orientation="landscape" verticalDpi="300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topLeftCell="A67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.75">
      <c r="A3" s="333" t="s">
        <v>97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.75">
      <c r="A4" s="333" t="s">
        <v>314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.75" thickBot="1">
      <c r="K5" s="15"/>
      <c r="L5" s="15"/>
    </row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 thickBot="1">
      <c r="A15" s="304" t="s">
        <v>18</v>
      </c>
      <c r="B15" s="21"/>
      <c r="C15" s="51" t="s">
        <v>295</v>
      </c>
      <c r="D15" s="52" t="s">
        <v>140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1" t="s">
        <v>295</v>
      </c>
      <c r="D16" s="54" t="s">
        <v>141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1" t="s">
        <v>295</v>
      </c>
      <c r="D41" s="56" t="s">
        <v>142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1" t="s">
        <v>295</v>
      </c>
      <c r="D53" s="57" t="s">
        <v>143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1" t="s">
        <v>295</v>
      </c>
      <c r="D65" s="62" t="s">
        <v>144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1" t="s">
        <v>295</v>
      </c>
      <c r="D66" s="66" t="s">
        <v>145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1" t="s">
        <v>295</v>
      </c>
      <c r="D77" s="67" t="s">
        <v>146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51" t="s">
        <v>295</v>
      </c>
      <c r="D78" s="71" t="s">
        <v>147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9:A10"/>
    <mergeCell ref="B9:B10"/>
    <mergeCell ref="C9:C10"/>
    <mergeCell ref="D9:D10"/>
    <mergeCell ref="A8:I8"/>
    <mergeCell ref="E9:H9"/>
    <mergeCell ref="I9:I10"/>
    <mergeCell ref="A7:I7"/>
    <mergeCell ref="A1:J1"/>
    <mergeCell ref="A2:J2"/>
    <mergeCell ref="A3:J3"/>
    <mergeCell ref="A4:J4"/>
    <mergeCell ref="A6:I6"/>
  </mergeCells>
  <hyperlinks>
    <hyperlink ref="D36" r:id="rId1" display="https://moodle.carnet.hr/course/enrol.php?id=1977"/>
    <hyperlink ref="C39" r:id="rId2" display="mailto:igor.jelaska@kifst.hr"/>
    <hyperlink ref="C49" r:id="rId3" display="mailto:katkov@kifst.hr"/>
    <hyperlink ref="C51" r:id="rId4" display="mailto:vladimir.ivancev@mefst.hr"/>
    <hyperlink ref="C52" r:id="rId5" display="mailto:boris.milavic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300" r:id="rId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topLeftCell="A73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2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2" ht="15.75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  <c r="K2" s="15"/>
      <c r="L2" s="15"/>
    </row>
    <row r="3" spans="1:12" ht="15.75">
      <c r="A3" s="333" t="s">
        <v>57</v>
      </c>
      <c r="B3" s="333"/>
      <c r="C3" s="333"/>
      <c r="D3" s="333"/>
      <c r="E3" s="333"/>
      <c r="F3" s="333"/>
      <c r="G3" s="333"/>
      <c r="H3" s="333"/>
      <c r="I3" s="333"/>
      <c r="J3" s="333"/>
      <c r="K3" s="15"/>
      <c r="L3" s="15"/>
    </row>
    <row r="4" spans="1:12" ht="15.75">
      <c r="A4" s="333" t="s">
        <v>393</v>
      </c>
      <c r="B4" s="333"/>
      <c r="C4" s="333"/>
      <c r="D4" s="333"/>
      <c r="E4" s="333"/>
      <c r="F4" s="333"/>
      <c r="G4" s="333"/>
      <c r="H4" s="333"/>
      <c r="I4" s="333"/>
      <c r="J4" s="333"/>
      <c r="K4" s="15"/>
      <c r="L4" s="15"/>
    </row>
    <row r="5" spans="1:12" ht="15.75" thickBot="1">
      <c r="K5" s="15"/>
      <c r="L5" s="15"/>
    </row>
    <row r="6" spans="1:12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2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2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2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2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2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2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2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2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2" s="30" customFormat="1" ht="33" customHeight="1">
      <c r="A15" s="304" t="s">
        <v>18</v>
      </c>
      <c r="B15" s="21"/>
      <c r="C15" s="51" t="s">
        <v>392</v>
      </c>
      <c r="D15" s="52" t="s">
        <v>148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2" s="30" customFormat="1" ht="33" customHeight="1" thickBot="1">
      <c r="A16" s="306"/>
      <c r="B16" s="27"/>
      <c r="C16" s="53" t="s">
        <v>394</v>
      </c>
      <c r="D16" s="54" t="s">
        <v>149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176" t="s">
        <v>394</v>
      </c>
      <c r="D41" s="68" t="s">
        <v>150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290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5" t="s">
        <v>392</v>
      </c>
      <c r="D53" s="57" t="s">
        <v>151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>
      <c r="A65" s="314"/>
      <c r="B65" s="162"/>
      <c r="C65" s="57" t="s">
        <v>392</v>
      </c>
      <c r="D65" s="62" t="s">
        <v>152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196" t="s">
        <v>392</v>
      </c>
      <c r="D66" s="66" t="s">
        <v>153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47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>
      <c r="A77" s="313" t="s">
        <v>17</v>
      </c>
      <c r="B77" s="161"/>
      <c r="C77" s="69" t="s">
        <v>392</v>
      </c>
      <c r="D77" s="67" t="s">
        <v>154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>
      <c r="A78" s="337"/>
      <c r="B78" s="166"/>
      <c r="C78" s="70" t="s">
        <v>392</v>
      </c>
      <c r="D78" s="71" t="s">
        <v>155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84:D84"/>
    <mergeCell ref="D75:D76"/>
    <mergeCell ref="E75:H75"/>
    <mergeCell ref="I75:I76"/>
    <mergeCell ref="A77:A79"/>
    <mergeCell ref="A80:A81"/>
    <mergeCell ref="I34:I35"/>
    <mergeCell ref="A34:A35"/>
    <mergeCell ref="B34:B35"/>
    <mergeCell ref="C34:C35"/>
    <mergeCell ref="D34:D35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46:I46"/>
    <mergeCell ref="A29:D29"/>
    <mergeCell ref="A24:A27"/>
    <mergeCell ref="A49:A52"/>
    <mergeCell ref="A54:A55"/>
    <mergeCell ref="A47:A48"/>
    <mergeCell ref="B47:B48"/>
    <mergeCell ref="A42:D42"/>
    <mergeCell ref="A36:A39"/>
    <mergeCell ref="A40:A41"/>
    <mergeCell ref="A44:I44"/>
    <mergeCell ref="A45:I45"/>
    <mergeCell ref="A31:I31"/>
    <mergeCell ref="A32:I32"/>
    <mergeCell ref="A33:I33"/>
    <mergeCell ref="E34:H34"/>
    <mergeCell ref="I62:I63"/>
    <mergeCell ref="A64:A66"/>
    <mergeCell ref="A67:A68"/>
    <mergeCell ref="C47:C48"/>
    <mergeCell ref="D47:D48"/>
    <mergeCell ref="A62:A63"/>
    <mergeCell ref="B62:B63"/>
    <mergeCell ref="C62:C63"/>
    <mergeCell ref="D62:D63"/>
    <mergeCell ref="E62:H62"/>
    <mergeCell ref="E47:H47"/>
    <mergeCell ref="I47:I48"/>
    <mergeCell ref="A59:I59"/>
    <mergeCell ref="A60:I60"/>
    <mergeCell ref="A61:I61"/>
    <mergeCell ref="A56:D56"/>
    <mergeCell ref="A70:D70"/>
    <mergeCell ref="A72:I72"/>
    <mergeCell ref="A73:I73"/>
    <mergeCell ref="A74:I74"/>
    <mergeCell ref="A75:A76"/>
    <mergeCell ref="B75:B76"/>
    <mergeCell ref="C75:C76"/>
  </mergeCells>
  <hyperlinks>
    <hyperlink ref="D36" r:id="rId1" display="https://moodle.carnet.hr/course/enrol.php?id=1977"/>
    <hyperlink ref="C39" r:id="rId2" display="mailto:igor.jelaska@kifst.hr"/>
    <hyperlink ref="C49" r:id="rId3" display="mailto:katkov@kifst.hr"/>
    <hyperlink ref="C51" r:id="rId4" display="mailto:vladimir.ivancev@mefst.hr"/>
    <hyperlink ref="C52" r:id="rId5" display="mailto:boris.milavic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300" r:id="rId14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topLeftCell="A67" workbookViewId="0">
      <selection activeCell="D83" sqref="D83"/>
    </sheetView>
  </sheetViews>
  <sheetFormatPr defaultRowHeight="15"/>
  <cols>
    <col min="1" max="1" width="14.85546875" style="14" customWidth="1"/>
    <col min="2" max="2" width="6.7109375" style="14" customWidth="1"/>
    <col min="3" max="3" width="24.5703125" style="30" customWidth="1"/>
    <col min="4" max="4" width="33.28515625" style="30" customWidth="1"/>
    <col min="5" max="5" width="6" style="30" customWidth="1"/>
    <col min="6" max="6" width="5.140625" style="30" customWidth="1"/>
    <col min="7" max="7" width="5.42578125" style="30" customWidth="1"/>
    <col min="8" max="8" width="5.7109375" style="30" customWidth="1"/>
    <col min="9" max="9" width="5" style="30" customWidth="1"/>
    <col min="10" max="10" width="7.7109375" style="30" customWidth="1"/>
    <col min="11" max="12" width="9.140625" style="14"/>
    <col min="13" max="16384" width="9.140625" style="15"/>
  </cols>
  <sheetData>
    <row r="1" spans="1:10" s="14" customFormat="1" ht="15.75">
      <c r="A1" s="332" t="s">
        <v>416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5" customHeight="1">
      <c r="A2" s="333" t="s">
        <v>7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58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316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5" customHeight="1" thickBot="1"/>
    <row r="6" spans="1:10" s="30" customFormat="1" ht="18" customHeight="1" thickTop="1" thickBot="1">
      <c r="A6" s="317" t="s">
        <v>0</v>
      </c>
      <c r="B6" s="318"/>
      <c r="C6" s="318"/>
      <c r="D6" s="318"/>
      <c r="E6" s="318"/>
      <c r="F6" s="318"/>
      <c r="G6" s="318"/>
      <c r="H6" s="318"/>
      <c r="I6" s="319"/>
    </row>
    <row r="7" spans="1:10" s="30" customFormat="1" ht="18" customHeight="1" thickBot="1">
      <c r="A7" s="320" t="s">
        <v>1</v>
      </c>
      <c r="B7" s="321"/>
      <c r="C7" s="321"/>
      <c r="D7" s="321"/>
      <c r="E7" s="321"/>
      <c r="F7" s="321"/>
      <c r="G7" s="321"/>
      <c r="H7" s="321"/>
      <c r="I7" s="322"/>
    </row>
    <row r="8" spans="1:10" s="30" customFormat="1" ht="18" customHeight="1" thickBot="1">
      <c r="A8" s="323" t="s">
        <v>2</v>
      </c>
      <c r="B8" s="324"/>
      <c r="C8" s="324"/>
      <c r="D8" s="324"/>
      <c r="E8" s="324"/>
      <c r="F8" s="324"/>
      <c r="G8" s="324"/>
      <c r="H8" s="324"/>
      <c r="I8" s="325"/>
    </row>
    <row r="9" spans="1:10" s="30" customFormat="1">
      <c r="A9" s="304" t="s">
        <v>12</v>
      </c>
      <c r="B9" s="304" t="s">
        <v>19</v>
      </c>
      <c r="C9" s="304" t="s">
        <v>3</v>
      </c>
      <c r="D9" s="310" t="s">
        <v>4</v>
      </c>
      <c r="E9" s="328" t="s">
        <v>5</v>
      </c>
      <c r="F9" s="329"/>
      <c r="G9" s="329"/>
      <c r="H9" s="330"/>
      <c r="I9" s="331" t="s">
        <v>6</v>
      </c>
    </row>
    <row r="10" spans="1:10" s="30" customFormat="1" ht="15.75" thickBot="1">
      <c r="A10" s="306"/>
      <c r="B10" s="305"/>
      <c r="C10" s="306"/>
      <c r="D10" s="307"/>
      <c r="E10" s="97" t="s">
        <v>111</v>
      </c>
      <c r="F10" s="98" t="s">
        <v>112</v>
      </c>
      <c r="G10" s="98" t="s">
        <v>113</v>
      </c>
      <c r="H10" s="99" t="s">
        <v>8</v>
      </c>
      <c r="I10" s="309"/>
    </row>
    <row r="11" spans="1:10" s="30" customFormat="1" ht="33" customHeight="1">
      <c r="A11" s="310" t="s">
        <v>17</v>
      </c>
      <c r="B11" s="17" t="s">
        <v>114</v>
      </c>
      <c r="C11" s="58" t="s">
        <v>30</v>
      </c>
      <c r="D11" s="74" t="s">
        <v>13</v>
      </c>
      <c r="E11" s="100">
        <v>30</v>
      </c>
      <c r="F11" s="7">
        <v>0</v>
      </c>
      <c r="G11" s="7">
        <v>30</v>
      </c>
      <c r="H11" s="111">
        <f t="shared" ref="H11:H14" si="0">SUM(E11:G11)</f>
        <v>60</v>
      </c>
      <c r="I11" s="118">
        <v>6</v>
      </c>
    </row>
    <row r="12" spans="1:10" s="30" customFormat="1" ht="33" customHeight="1">
      <c r="A12" s="316"/>
      <c r="B12" s="31" t="s">
        <v>115</v>
      </c>
      <c r="C12" s="123" t="s">
        <v>412</v>
      </c>
      <c r="D12" s="75" t="s">
        <v>14</v>
      </c>
      <c r="E12" s="25">
        <v>38</v>
      </c>
      <c r="F12" s="3">
        <v>22</v>
      </c>
      <c r="G12" s="3">
        <v>15</v>
      </c>
      <c r="H12" s="113">
        <f t="shared" si="0"/>
        <v>75</v>
      </c>
      <c r="I12" s="119">
        <v>7</v>
      </c>
    </row>
    <row r="13" spans="1:10" s="30" customFormat="1" ht="33" customHeight="1">
      <c r="A13" s="316"/>
      <c r="B13" s="31" t="s">
        <v>116</v>
      </c>
      <c r="C13" s="123" t="s">
        <v>31</v>
      </c>
      <c r="D13" s="75" t="s">
        <v>15</v>
      </c>
      <c r="E13" s="25">
        <v>45</v>
      </c>
      <c r="F13" s="3">
        <v>30</v>
      </c>
      <c r="G13" s="3">
        <v>0</v>
      </c>
      <c r="H13" s="113">
        <f t="shared" si="0"/>
        <v>75</v>
      </c>
      <c r="I13" s="119">
        <v>6</v>
      </c>
    </row>
    <row r="14" spans="1:10" s="30" customFormat="1" ht="33" customHeight="1" thickBot="1">
      <c r="A14" s="316"/>
      <c r="B14" s="32"/>
      <c r="C14" s="59" t="s">
        <v>32</v>
      </c>
      <c r="D14" s="96" t="s">
        <v>16</v>
      </c>
      <c r="E14" s="13">
        <v>16</v>
      </c>
      <c r="F14" s="6">
        <v>0</v>
      </c>
      <c r="G14" s="6">
        <v>24</v>
      </c>
      <c r="H14" s="116">
        <f t="shared" si="0"/>
        <v>40</v>
      </c>
      <c r="I14" s="120">
        <v>3</v>
      </c>
    </row>
    <row r="15" spans="1:10" s="30" customFormat="1" ht="33" customHeight="1" thickBot="1">
      <c r="A15" s="304" t="s">
        <v>18</v>
      </c>
      <c r="B15" s="21"/>
      <c r="C15" s="53" t="s">
        <v>317</v>
      </c>
      <c r="D15" s="52" t="s">
        <v>156</v>
      </c>
      <c r="E15" s="12">
        <v>15</v>
      </c>
      <c r="F15" s="2">
        <v>15</v>
      </c>
      <c r="G15" s="2">
        <v>0</v>
      </c>
      <c r="H15" s="124">
        <f>SUM(E15:G15)</f>
        <v>30</v>
      </c>
      <c r="I15" s="125">
        <v>3</v>
      </c>
    </row>
    <row r="16" spans="1:10" s="30" customFormat="1" ht="33" customHeight="1" thickBot="1">
      <c r="A16" s="306"/>
      <c r="B16" s="27"/>
      <c r="C16" s="53" t="s">
        <v>317</v>
      </c>
      <c r="D16" s="54" t="s">
        <v>157</v>
      </c>
      <c r="E16" s="13">
        <v>18</v>
      </c>
      <c r="F16" s="6">
        <v>18</v>
      </c>
      <c r="G16" s="6">
        <v>9</v>
      </c>
      <c r="H16" s="116">
        <f>SUM(E16:G16)</f>
        <v>45</v>
      </c>
      <c r="I16" s="126">
        <v>5</v>
      </c>
    </row>
    <row r="17" spans="1:9" s="30" customFormat="1" ht="22.5" customHeight="1" thickBot="1">
      <c r="A17" s="307" t="s">
        <v>37</v>
      </c>
      <c r="B17" s="308"/>
      <c r="C17" s="308"/>
      <c r="D17" s="308"/>
      <c r="E17" s="11">
        <f>SUM(E11:E16)</f>
        <v>162</v>
      </c>
      <c r="F17" s="35">
        <f t="shared" ref="F17:H17" si="1">SUM(F11:F16)</f>
        <v>85</v>
      </c>
      <c r="G17" s="35">
        <f t="shared" si="1"/>
        <v>78</v>
      </c>
      <c r="H17" s="36">
        <f t="shared" si="1"/>
        <v>325</v>
      </c>
      <c r="I17" s="101">
        <f>SUM(I11:I16)</f>
        <v>30</v>
      </c>
    </row>
    <row r="18" spans="1:9" s="30" customFormat="1" ht="15.75" customHeight="1" thickBot="1"/>
    <row r="19" spans="1:9" s="30" customFormat="1" ht="18" customHeight="1" thickTop="1" thickBot="1">
      <c r="A19" s="317" t="s">
        <v>0</v>
      </c>
      <c r="B19" s="318"/>
      <c r="C19" s="318"/>
      <c r="D19" s="318"/>
      <c r="E19" s="318"/>
      <c r="F19" s="318"/>
      <c r="G19" s="318"/>
      <c r="H19" s="318"/>
      <c r="I19" s="319"/>
    </row>
    <row r="20" spans="1:9" s="30" customFormat="1" ht="18" customHeight="1" thickBot="1">
      <c r="A20" s="320" t="s">
        <v>1</v>
      </c>
      <c r="B20" s="321"/>
      <c r="C20" s="321"/>
      <c r="D20" s="321"/>
      <c r="E20" s="321"/>
      <c r="F20" s="321"/>
      <c r="G20" s="321"/>
      <c r="H20" s="321"/>
      <c r="I20" s="322"/>
    </row>
    <row r="21" spans="1:9" s="30" customFormat="1" ht="18" customHeight="1" thickBot="1">
      <c r="A21" s="323" t="s">
        <v>20</v>
      </c>
      <c r="B21" s="324"/>
      <c r="C21" s="324"/>
      <c r="D21" s="324"/>
      <c r="E21" s="324"/>
      <c r="F21" s="324"/>
      <c r="G21" s="324"/>
      <c r="H21" s="324"/>
      <c r="I21" s="325"/>
    </row>
    <row r="22" spans="1:9" s="30" customFormat="1" ht="15.75" customHeight="1">
      <c r="A22" s="304" t="s">
        <v>12</v>
      </c>
      <c r="B22" s="304" t="s">
        <v>19</v>
      </c>
      <c r="C22" s="304" t="s">
        <v>3</v>
      </c>
      <c r="D22" s="304" t="s">
        <v>4</v>
      </c>
      <c r="E22" s="328" t="s">
        <v>5</v>
      </c>
      <c r="F22" s="329"/>
      <c r="G22" s="329"/>
      <c r="H22" s="330"/>
      <c r="I22" s="304" t="s">
        <v>6</v>
      </c>
    </row>
    <row r="23" spans="1:9" s="30" customFormat="1" ht="15" customHeight="1" thickBot="1">
      <c r="A23" s="306"/>
      <c r="B23" s="305"/>
      <c r="C23" s="306"/>
      <c r="D23" s="306"/>
      <c r="E23" s="97" t="s">
        <v>111</v>
      </c>
      <c r="F23" s="98" t="s">
        <v>112</v>
      </c>
      <c r="G23" s="98" t="s">
        <v>113</v>
      </c>
      <c r="H23" s="99" t="s">
        <v>8</v>
      </c>
      <c r="I23" s="305"/>
    </row>
    <row r="24" spans="1:9" s="30" customFormat="1" ht="33" customHeight="1">
      <c r="A24" s="310" t="s">
        <v>17</v>
      </c>
      <c r="B24" s="37" t="s">
        <v>117</v>
      </c>
      <c r="C24" s="104" t="s">
        <v>373</v>
      </c>
      <c r="D24" s="105" t="s">
        <v>346</v>
      </c>
      <c r="E24" s="100">
        <v>26</v>
      </c>
      <c r="F24" s="7">
        <v>19</v>
      </c>
      <c r="G24" s="7">
        <v>0</v>
      </c>
      <c r="H24" s="111">
        <f>SUM(E24:G24)</f>
        <v>45</v>
      </c>
      <c r="I24" s="121">
        <v>4</v>
      </c>
    </row>
    <row r="25" spans="1:9" s="30" customFormat="1" ht="33" customHeight="1">
      <c r="A25" s="316"/>
      <c r="B25" s="38" t="s">
        <v>118</v>
      </c>
      <c r="C25" s="106" t="s">
        <v>340</v>
      </c>
      <c r="D25" s="107" t="s">
        <v>21</v>
      </c>
      <c r="E25" s="25">
        <v>45</v>
      </c>
      <c r="F25" s="3">
        <v>15</v>
      </c>
      <c r="G25" s="3">
        <v>0</v>
      </c>
      <c r="H25" s="113">
        <f>SUM(E25:G25)</f>
        <v>60</v>
      </c>
      <c r="I25" s="122">
        <v>6</v>
      </c>
    </row>
    <row r="26" spans="1:9" s="30" customFormat="1" ht="33" customHeight="1">
      <c r="A26" s="316"/>
      <c r="B26" s="38" t="s">
        <v>119</v>
      </c>
      <c r="C26" s="106" t="s">
        <v>33</v>
      </c>
      <c r="D26" s="108" t="s">
        <v>22</v>
      </c>
      <c r="E26" s="25">
        <v>38</v>
      </c>
      <c r="F26" s="3">
        <v>22</v>
      </c>
      <c r="G26" s="3">
        <v>15</v>
      </c>
      <c r="H26" s="113">
        <f>SUM(E26:G26)</f>
        <v>75</v>
      </c>
      <c r="I26" s="122">
        <v>7</v>
      </c>
    </row>
    <row r="27" spans="1:9" s="30" customFormat="1" ht="33" customHeight="1" thickBot="1">
      <c r="A27" s="316"/>
      <c r="B27" s="73" t="s">
        <v>120</v>
      </c>
      <c r="C27" s="109" t="s">
        <v>291</v>
      </c>
      <c r="D27" s="110" t="s">
        <v>374</v>
      </c>
      <c r="E27" s="13">
        <v>60</v>
      </c>
      <c r="F27" s="6">
        <v>0</v>
      </c>
      <c r="G27" s="6">
        <v>0</v>
      </c>
      <c r="H27" s="116">
        <f>SUM(E27:G27)</f>
        <v>60</v>
      </c>
      <c r="I27" s="88">
        <v>6</v>
      </c>
    </row>
    <row r="28" spans="1:9" s="30" customFormat="1" ht="33" customHeight="1" thickBot="1">
      <c r="A28" s="1" t="s">
        <v>18</v>
      </c>
      <c r="B28" s="76"/>
      <c r="C28" s="55" t="s">
        <v>388</v>
      </c>
      <c r="D28" s="171" t="s">
        <v>55</v>
      </c>
      <c r="E28" s="102">
        <v>45</v>
      </c>
      <c r="F28" s="103">
        <v>15</v>
      </c>
      <c r="G28" s="103">
        <v>0</v>
      </c>
      <c r="H28" s="117">
        <f>SUM(E28:G28)</f>
        <v>60</v>
      </c>
      <c r="I28" s="87">
        <v>7</v>
      </c>
    </row>
    <row r="29" spans="1:9" s="30" customFormat="1" ht="22.5" customHeight="1" thickBot="1">
      <c r="A29" s="334" t="s">
        <v>37</v>
      </c>
      <c r="B29" s="335"/>
      <c r="C29" s="335"/>
      <c r="D29" s="335"/>
      <c r="E29" s="11">
        <f>SUM(E24:E28)</f>
        <v>214</v>
      </c>
      <c r="F29" s="35">
        <f t="shared" ref="F29:H29" si="2">SUM(F24:F28)</f>
        <v>71</v>
      </c>
      <c r="G29" s="35">
        <f t="shared" si="2"/>
        <v>15</v>
      </c>
      <c r="H29" s="36">
        <f t="shared" si="2"/>
        <v>300</v>
      </c>
      <c r="I29" s="157">
        <f>SUM(I24:I28)</f>
        <v>30</v>
      </c>
    </row>
    <row r="30" spans="1:9" s="30" customFormat="1" ht="35.25" customHeight="1" thickBot="1"/>
    <row r="31" spans="1:9" s="30" customFormat="1" ht="18" customHeight="1" thickTop="1" thickBot="1">
      <c r="A31" s="317" t="s">
        <v>0</v>
      </c>
      <c r="B31" s="318"/>
      <c r="C31" s="318"/>
      <c r="D31" s="318"/>
      <c r="E31" s="318"/>
      <c r="F31" s="318"/>
      <c r="G31" s="318"/>
      <c r="H31" s="318"/>
      <c r="I31" s="319"/>
    </row>
    <row r="32" spans="1:9" s="30" customFormat="1" ht="18" customHeight="1" thickBot="1">
      <c r="A32" s="320" t="s">
        <v>48</v>
      </c>
      <c r="B32" s="321"/>
      <c r="C32" s="321"/>
      <c r="D32" s="321"/>
      <c r="E32" s="321"/>
      <c r="F32" s="321"/>
      <c r="G32" s="321"/>
      <c r="H32" s="321"/>
      <c r="I32" s="322"/>
    </row>
    <row r="33" spans="1:9" s="30" customFormat="1" ht="18" customHeight="1" thickBot="1">
      <c r="A33" s="323" t="s">
        <v>34</v>
      </c>
      <c r="B33" s="324"/>
      <c r="C33" s="324"/>
      <c r="D33" s="324"/>
      <c r="E33" s="324"/>
      <c r="F33" s="324"/>
      <c r="G33" s="324"/>
      <c r="H33" s="324"/>
      <c r="I33" s="325"/>
    </row>
    <row r="34" spans="1:9" s="30" customFormat="1" ht="15.75" customHeight="1">
      <c r="A34" s="304" t="s">
        <v>12</v>
      </c>
      <c r="B34" s="304" t="s">
        <v>19</v>
      </c>
      <c r="C34" s="304" t="s">
        <v>3</v>
      </c>
      <c r="D34" s="304" t="s">
        <v>4</v>
      </c>
      <c r="E34" s="328" t="s">
        <v>5</v>
      </c>
      <c r="F34" s="329"/>
      <c r="G34" s="329"/>
      <c r="H34" s="330"/>
      <c r="I34" s="304" t="s">
        <v>6</v>
      </c>
    </row>
    <row r="35" spans="1:9" s="30" customFormat="1" ht="15.75" customHeight="1" thickBot="1">
      <c r="A35" s="306"/>
      <c r="B35" s="305"/>
      <c r="C35" s="306"/>
      <c r="D35" s="306"/>
      <c r="E35" s="97" t="s">
        <v>111</v>
      </c>
      <c r="F35" s="98" t="s">
        <v>112</v>
      </c>
      <c r="G35" s="98" t="s">
        <v>113</v>
      </c>
      <c r="H35" s="99" t="s">
        <v>8</v>
      </c>
      <c r="I35" s="306"/>
    </row>
    <row r="36" spans="1:9" s="30" customFormat="1" ht="33" customHeight="1">
      <c r="A36" s="304" t="s">
        <v>17</v>
      </c>
      <c r="B36" s="37" t="s">
        <v>121</v>
      </c>
      <c r="C36" s="77" t="s">
        <v>301</v>
      </c>
      <c r="D36" s="81" t="s">
        <v>23</v>
      </c>
      <c r="E36" s="100">
        <v>36</v>
      </c>
      <c r="F36" s="7">
        <v>24</v>
      </c>
      <c r="G36" s="7">
        <v>0</v>
      </c>
      <c r="H36" s="111">
        <f t="shared" ref="H36:H39" si="3">SUM(E36:G36)</f>
        <v>60</v>
      </c>
      <c r="I36" s="112">
        <v>6</v>
      </c>
    </row>
    <row r="37" spans="1:9" s="30" customFormat="1" ht="33" customHeight="1">
      <c r="A37" s="305"/>
      <c r="B37" s="83" t="s">
        <v>122</v>
      </c>
      <c r="C37" s="60" t="s">
        <v>414</v>
      </c>
      <c r="D37" s="61" t="s">
        <v>44</v>
      </c>
      <c r="E37" s="25">
        <v>30</v>
      </c>
      <c r="F37" s="3">
        <v>18</v>
      </c>
      <c r="G37" s="3">
        <v>12</v>
      </c>
      <c r="H37" s="113">
        <f t="shared" si="3"/>
        <v>60</v>
      </c>
      <c r="I37" s="114">
        <v>6</v>
      </c>
    </row>
    <row r="38" spans="1:9" s="30" customFormat="1" ht="33" customHeight="1">
      <c r="A38" s="305"/>
      <c r="B38" s="38" t="s">
        <v>123</v>
      </c>
      <c r="C38" s="78" t="s">
        <v>287</v>
      </c>
      <c r="D38" s="79" t="s">
        <v>24</v>
      </c>
      <c r="E38" s="25">
        <v>9</v>
      </c>
      <c r="F38" s="3">
        <v>36</v>
      </c>
      <c r="G38" s="3">
        <v>0</v>
      </c>
      <c r="H38" s="113">
        <f t="shared" si="3"/>
        <v>45</v>
      </c>
      <c r="I38" s="115">
        <v>4</v>
      </c>
    </row>
    <row r="39" spans="1:9" s="30" customFormat="1" ht="33" customHeight="1" thickBot="1">
      <c r="A39" s="305"/>
      <c r="B39" s="95"/>
      <c r="C39" s="132" t="s">
        <v>292</v>
      </c>
      <c r="D39" s="133" t="s">
        <v>25</v>
      </c>
      <c r="E39" s="13">
        <v>30</v>
      </c>
      <c r="F39" s="6">
        <v>0</v>
      </c>
      <c r="G39" s="6">
        <v>30</v>
      </c>
      <c r="H39" s="116">
        <f t="shared" si="3"/>
        <v>60</v>
      </c>
      <c r="I39" s="153">
        <v>5</v>
      </c>
    </row>
    <row r="40" spans="1:9" s="30" customFormat="1" ht="33" customHeight="1" thickBot="1">
      <c r="A40" s="304" t="s">
        <v>18</v>
      </c>
      <c r="B40" s="21"/>
      <c r="C40" s="172" t="s">
        <v>289</v>
      </c>
      <c r="D40" s="169" t="s">
        <v>45</v>
      </c>
      <c r="E40" s="8">
        <v>10</v>
      </c>
      <c r="F40" s="2">
        <v>5</v>
      </c>
      <c r="G40" s="2">
        <v>15</v>
      </c>
      <c r="H40" s="124">
        <f>SUM(E40:G40)</f>
        <v>30</v>
      </c>
      <c r="I40" s="84">
        <v>4</v>
      </c>
    </row>
    <row r="41" spans="1:9" s="30" customFormat="1" ht="33" customHeight="1" thickBot="1">
      <c r="A41" s="306"/>
      <c r="B41" s="27"/>
      <c r="C41" s="53" t="s">
        <v>317</v>
      </c>
      <c r="D41" s="56" t="s">
        <v>158</v>
      </c>
      <c r="E41" s="10">
        <v>18</v>
      </c>
      <c r="F41" s="4">
        <v>18</v>
      </c>
      <c r="G41" s="4">
        <v>9</v>
      </c>
      <c r="H41" s="168">
        <f>SUM(E41:G41)</f>
        <v>45</v>
      </c>
      <c r="I41" s="86">
        <v>5</v>
      </c>
    </row>
    <row r="42" spans="1:9" s="30" customFormat="1" ht="24" customHeight="1" thickBot="1">
      <c r="A42" s="307" t="s">
        <v>37</v>
      </c>
      <c r="B42" s="308"/>
      <c r="C42" s="308"/>
      <c r="D42" s="308"/>
      <c r="E42" s="11">
        <f>SUM(E36:E41)</f>
        <v>133</v>
      </c>
      <c r="F42" s="35">
        <f>SUM(F36:F41)</f>
        <v>101</v>
      </c>
      <c r="G42" s="35">
        <f>SUM(G36:G41)</f>
        <v>66</v>
      </c>
      <c r="H42" s="50">
        <f>SUM(H36:H41)</f>
        <v>300</v>
      </c>
      <c r="I42" s="1">
        <f>SUM(I36:I41)</f>
        <v>30</v>
      </c>
    </row>
    <row r="43" spans="1:9" s="30" customFormat="1" ht="31.5" customHeight="1" thickBot="1"/>
    <row r="44" spans="1:9" s="30" customFormat="1" ht="18" customHeight="1" thickTop="1" thickBot="1">
      <c r="A44" s="317" t="s">
        <v>0</v>
      </c>
      <c r="B44" s="318"/>
      <c r="C44" s="318"/>
      <c r="D44" s="318"/>
      <c r="E44" s="318"/>
      <c r="F44" s="318"/>
      <c r="G44" s="318"/>
      <c r="H44" s="318"/>
      <c r="I44" s="319"/>
    </row>
    <row r="45" spans="1:9" s="30" customFormat="1" ht="18" customHeight="1" thickBot="1">
      <c r="A45" s="320" t="s">
        <v>48</v>
      </c>
      <c r="B45" s="321"/>
      <c r="C45" s="321"/>
      <c r="D45" s="321"/>
      <c r="E45" s="321"/>
      <c r="F45" s="321"/>
      <c r="G45" s="321"/>
      <c r="H45" s="321"/>
      <c r="I45" s="322"/>
    </row>
    <row r="46" spans="1:9" s="30" customFormat="1" ht="18" customHeight="1" thickBot="1">
      <c r="A46" s="323" t="s">
        <v>35</v>
      </c>
      <c r="B46" s="324"/>
      <c r="C46" s="324"/>
      <c r="D46" s="324"/>
      <c r="E46" s="326"/>
      <c r="F46" s="326"/>
      <c r="G46" s="326"/>
      <c r="H46" s="326"/>
      <c r="I46" s="325"/>
    </row>
    <row r="47" spans="1:9" s="30" customFormat="1" ht="16.5" customHeight="1" thickTop="1">
      <c r="A47" s="304" t="s">
        <v>12</v>
      </c>
      <c r="B47" s="304" t="s">
        <v>19</v>
      </c>
      <c r="C47" s="304" t="s">
        <v>3</v>
      </c>
      <c r="D47" s="304" t="s">
        <v>4</v>
      </c>
      <c r="E47" s="328" t="s">
        <v>5</v>
      </c>
      <c r="F47" s="329"/>
      <c r="G47" s="329"/>
      <c r="H47" s="330"/>
      <c r="I47" s="304" t="s">
        <v>6</v>
      </c>
    </row>
    <row r="48" spans="1:9" s="30" customFormat="1" ht="18" customHeight="1" thickBot="1">
      <c r="A48" s="305"/>
      <c r="B48" s="305"/>
      <c r="C48" s="306"/>
      <c r="D48" s="306"/>
      <c r="E48" s="97" t="s">
        <v>111</v>
      </c>
      <c r="F48" s="98" t="s">
        <v>112</v>
      </c>
      <c r="G48" s="98" t="s">
        <v>113</v>
      </c>
      <c r="H48" s="99" t="s">
        <v>8</v>
      </c>
      <c r="I48" s="305"/>
    </row>
    <row r="49" spans="1:9" s="30" customFormat="1" ht="33" customHeight="1">
      <c r="A49" s="313" t="s">
        <v>17</v>
      </c>
      <c r="B49" s="89"/>
      <c r="C49" s="90" t="s">
        <v>40</v>
      </c>
      <c r="D49" s="22" t="s">
        <v>26</v>
      </c>
      <c r="E49" s="100">
        <v>23</v>
      </c>
      <c r="F49" s="7">
        <v>12</v>
      </c>
      <c r="G49" s="7">
        <v>10</v>
      </c>
      <c r="H49" s="111">
        <f>SUM(E49:G49)</f>
        <v>45</v>
      </c>
      <c r="I49" s="84">
        <v>4</v>
      </c>
    </row>
    <row r="50" spans="1:9" s="30" customFormat="1" ht="33" customHeight="1">
      <c r="A50" s="314"/>
      <c r="B50" s="91"/>
      <c r="C50" s="92" t="s">
        <v>426</v>
      </c>
      <c r="D50" s="24" t="s">
        <v>350</v>
      </c>
      <c r="E50" s="25">
        <v>45</v>
      </c>
      <c r="F50" s="3">
        <v>0</v>
      </c>
      <c r="G50" s="3">
        <v>0</v>
      </c>
      <c r="H50" s="113">
        <f>SUM(E50:G50)</f>
        <v>45</v>
      </c>
      <c r="I50" s="85">
        <v>4</v>
      </c>
    </row>
    <row r="51" spans="1:9" s="30" customFormat="1" ht="33" customHeight="1">
      <c r="A51" s="314"/>
      <c r="B51" s="91" t="s">
        <v>124</v>
      </c>
      <c r="C51" s="92" t="s">
        <v>41</v>
      </c>
      <c r="D51" s="26" t="s">
        <v>27</v>
      </c>
      <c r="E51" s="25">
        <v>35</v>
      </c>
      <c r="F51" s="3">
        <v>10</v>
      </c>
      <c r="G51" s="3">
        <v>15</v>
      </c>
      <c r="H51" s="113">
        <f>SUM(E51:G51)</f>
        <v>60</v>
      </c>
      <c r="I51" s="85">
        <v>6</v>
      </c>
    </row>
    <row r="52" spans="1:9" s="30" customFormat="1" ht="33" customHeight="1" thickBot="1">
      <c r="A52" s="327"/>
      <c r="B52" s="93"/>
      <c r="C52" s="94" t="s">
        <v>293</v>
      </c>
      <c r="D52" s="28" t="s">
        <v>351</v>
      </c>
      <c r="E52" s="13">
        <v>35</v>
      </c>
      <c r="F52" s="6">
        <v>10</v>
      </c>
      <c r="G52" s="6">
        <v>15</v>
      </c>
      <c r="H52" s="116">
        <f>SUM(E52:G52)</f>
        <v>60</v>
      </c>
      <c r="I52" s="86">
        <v>6</v>
      </c>
    </row>
    <row r="53" spans="1:9" s="30" customFormat="1" ht="33" customHeight="1" thickBot="1">
      <c r="A53" s="154" t="s">
        <v>18</v>
      </c>
      <c r="B53" s="82"/>
      <c r="C53" s="53" t="s">
        <v>317</v>
      </c>
      <c r="D53" s="57" t="s">
        <v>159</v>
      </c>
      <c r="E53" s="102">
        <v>18</v>
      </c>
      <c r="F53" s="103">
        <v>18</v>
      </c>
      <c r="G53" s="103">
        <v>24</v>
      </c>
      <c r="H53" s="117">
        <f>SUM(E53:G53)</f>
        <v>60</v>
      </c>
      <c r="I53" s="136">
        <v>6</v>
      </c>
    </row>
    <row r="54" spans="1:9" s="30" customFormat="1" ht="33" customHeight="1" thickBot="1">
      <c r="A54" s="310" t="s">
        <v>36</v>
      </c>
      <c r="B54" s="137"/>
      <c r="C54" s="147"/>
      <c r="D54" s="149" t="s">
        <v>417</v>
      </c>
      <c r="E54" s="139"/>
      <c r="F54" s="140"/>
      <c r="G54" s="140"/>
      <c r="H54" s="141">
        <v>30</v>
      </c>
      <c r="I54" s="138">
        <v>2</v>
      </c>
    </row>
    <row r="55" spans="1:9" s="30" customFormat="1" ht="33" customHeight="1" thickBot="1">
      <c r="A55" s="307"/>
      <c r="B55" s="142"/>
      <c r="C55" s="130"/>
      <c r="D55" s="149" t="s">
        <v>417</v>
      </c>
      <c r="E55" s="150"/>
      <c r="F55" s="151"/>
      <c r="G55" s="151"/>
      <c r="H55" s="152">
        <v>30</v>
      </c>
      <c r="I55" s="143">
        <v>2</v>
      </c>
    </row>
    <row r="56" spans="1:9" s="30" customFormat="1" ht="23.25" customHeight="1" thickBot="1">
      <c r="A56" s="334" t="s">
        <v>37</v>
      </c>
      <c r="B56" s="335"/>
      <c r="C56" s="335"/>
      <c r="D56" s="335"/>
      <c r="E56" s="11">
        <f>SUM(E49:E55)</f>
        <v>156</v>
      </c>
      <c r="F56" s="35">
        <f t="shared" ref="F56:I56" si="4">SUM(F49:F55)</f>
        <v>50</v>
      </c>
      <c r="G56" s="35">
        <f t="shared" si="4"/>
        <v>64</v>
      </c>
      <c r="H56" s="36">
        <f t="shared" si="4"/>
        <v>330</v>
      </c>
      <c r="I56" s="174">
        <f t="shared" si="4"/>
        <v>30</v>
      </c>
    </row>
    <row r="57" spans="1:9" s="30" customFormat="1"/>
    <row r="58" spans="1:9" s="30" customFormat="1" ht="15.75" thickBot="1"/>
    <row r="59" spans="1:9" s="30" customFormat="1" ht="18" customHeight="1" thickTop="1" thickBot="1">
      <c r="A59" s="317" t="s">
        <v>0</v>
      </c>
      <c r="B59" s="318"/>
      <c r="C59" s="318"/>
      <c r="D59" s="318"/>
      <c r="E59" s="318"/>
      <c r="F59" s="318"/>
      <c r="G59" s="318"/>
      <c r="H59" s="318"/>
      <c r="I59" s="319"/>
    </row>
    <row r="60" spans="1:9" s="30" customFormat="1" ht="18" customHeight="1" thickBot="1">
      <c r="A60" s="320" t="s">
        <v>49</v>
      </c>
      <c r="B60" s="321"/>
      <c r="C60" s="321"/>
      <c r="D60" s="321"/>
      <c r="E60" s="321"/>
      <c r="F60" s="321"/>
      <c r="G60" s="321"/>
      <c r="H60" s="321"/>
      <c r="I60" s="322"/>
    </row>
    <row r="61" spans="1:9" s="30" customFormat="1" ht="18" customHeight="1" thickBot="1">
      <c r="A61" s="323" t="s">
        <v>39</v>
      </c>
      <c r="B61" s="324"/>
      <c r="C61" s="324"/>
      <c r="D61" s="324"/>
      <c r="E61" s="326"/>
      <c r="F61" s="326"/>
      <c r="G61" s="326"/>
      <c r="H61" s="326"/>
      <c r="I61" s="325"/>
    </row>
    <row r="62" spans="1:9" s="30" customFormat="1" ht="16.5" customHeight="1" thickTop="1">
      <c r="A62" s="304" t="s">
        <v>12</v>
      </c>
      <c r="B62" s="304" t="s">
        <v>19</v>
      </c>
      <c r="C62" s="304" t="s">
        <v>3</v>
      </c>
      <c r="D62" s="304" t="s">
        <v>4</v>
      </c>
      <c r="E62" s="328" t="s">
        <v>5</v>
      </c>
      <c r="F62" s="329"/>
      <c r="G62" s="329"/>
      <c r="H62" s="330"/>
      <c r="I62" s="304" t="s">
        <v>6</v>
      </c>
    </row>
    <row r="63" spans="1:9" s="30" customFormat="1" ht="18" customHeight="1" thickBot="1">
      <c r="A63" s="305"/>
      <c r="B63" s="305"/>
      <c r="C63" s="305"/>
      <c r="D63" s="305"/>
      <c r="E63" s="97" t="s">
        <v>111</v>
      </c>
      <c r="F63" s="98" t="s">
        <v>112</v>
      </c>
      <c r="G63" s="98" t="s">
        <v>113</v>
      </c>
      <c r="H63" s="99" t="s">
        <v>8</v>
      </c>
      <c r="I63" s="306"/>
    </row>
    <row r="64" spans="1:9" s="30" customFormat="1" ht="33" customHeight="1" thickBot="1">
      <c r="A64" s="337"/>
      <c r="B64" s="166"/>
      <c r="C64" s="175" t="s">
        <v>415</v>
      </c>
      <c r="D64" s="67" t="s">
        <v>51</v>
      </c>
      <c r="E64" s="48">
        <v>18</v>
      </c>
      <c r="F64" s="7">
        <v>17</v>
      </c>
      <c r="G64" s="7">
        <v>10</v>
      </c>
      <c r="H64" s="111">
        <f t="shared" ref="H64:H66" si="5">SUM(E64:G64)</f>
        <v>45</v>
      </c>
      <c r="I64" s="167">
        <v>5</v>
      </c>
    </row>
    <row r="65" spans="1:9" s="30" customFormat="1" ht="33" customHeight="1" thickBot="1">
      <c r="A65" s="314"/>
      <c r="B65" s="162"/>
      <c r="C65" s="53" t="s">
        <v>317</v>
      </c>
      <c r="D65" s="62" t="s">
        <v>160</v>
      </c>
      <c r="E65" s="9">
        <v>36</v>
      </c>
      <c r="F65" s="3">
        <v>36</v>
      </c>
      <c r="G65" s="3">
        <v>48</v>
      </c>
      <c r="H65" s="111">
        <f t="shared" si="5"/>
        <v>120</v>
      </c>
      <c r="I65" s="85">
        <v>12</v>
      </c>
    </row>
    <row r="66" spans="1:9" s="30" customFormat="1" ht="33" customHeight="1" thickBot="1">
      <c r="A66" s="314"/>
      <c r="B66" s="162"/>
      <c r="C66" s="53" t="s">
        <v>317</v>
      </c>
      <c r="D66" s="66" t="s">
        <v>161</v>
      </c>
      <c r="E66" s="9">
        <v>9</v>
      </c>
      <c r="F66" s="3">
        <v>9</v>
      </c>
      <c r="G66" s="3">
        <v>12</v>
      </c>
      <c r="H66" s="111">
        <f t="shared" si="5"/>
        <v>30</v>
      </c>
      <c r="I66" s="85">
        <v>4</v>
      </c>
    </row>
    <row r="67" spans="1:9" s="30" customFormat="1" ht="33" customHeight="1" thickBot="1">
      <c r="A67" s="310" t="s">
        <v>87</v>
      </c>
      <c r="B67" s="137"/>
      <c r="C67" s="163"/>
      <c r="D67" s="149" t="s">
        <v>417</v>
      </c>
      <c r="E67" s="139"/>
      <c r="F67" s="140"/>
      <c r="G67" s="140"/>
      <c r="H67" s="141">
        <v>30</v>
      </c>
      <c r="I67" s="138">
        <v>2</v>
      </c>
    </row>
    <row r="68" spans="1:9" s="30" customFormat="1" ht="33" customHeight="1" thickBot="1">
      <c r="A68" s="307"/>
      <c r="B68" s="142"/>
      <c r="C68" s="130"/>
      <c r="D68" s="149" t="s">
        <v>417</v>
      </c>
      <c r="E68" s="144"/>
      <c r="F68" s="145"/>
      <c r="G68" s="145"/>
      <c r="H68" s="146">
        <v>30</v>
      </c>
      <c r="I68" s="143">
        <v>2</v>
      </c>
    </row>
    <row r="69" spans="1:9" s="30" customFormat="1" ht="33" customHeight="1" thickBot="1">
      <c r="A69" s="155" t="s">
        <v>38</v>
      </c>
      <c r="B69" s="134"/>
      <c r="C69" s="135" t="s">
        <v>439</v>
      </c>
      <c r="D69" s="131" t="s">
        <v>98</v>
      </c>
      <c r="E69" s="129"/>
      <c r="F69" s="128"/>
      <c r="G69" s="128"/>
      <c r="H69" s="117">
        <v>60</v>
      </c>
      <c r="I69" s="127">
        <v>5</v>
      </c>
    </row>
    <row r="70" spans="1:9" s="30" customFormat="1" ht="23.25" customHeight="1" thickBot="1">
      <c r="A70" s="307" t="s">
        <v>37</v>
      </c>
      <c r="B70" s="308"/>
      <c r="C70" s="308"/>
      <c r="D70" s="308"/>
      <c r="E70" s="11">
        <f>SUM(E64:E69)</f>
        <v>63</v>
      </c>
      <c r="F70" s="35">
        <f t="shared" ref="F70:I70" si="6">SUM(F64:F69)</f>
        <v>62</v>
      </c>
      <c r="G70" s="35">
        <f t="shared" si="6"/>
        <v>70</v>
      </c>
      <c r="H70" s="36">
        <f t="shared" si="6"/>
        <v>315</v>
      </c>
      <c r="I70" s="174">
        <f t="shared" si="6"/>
        <v>30</v>
      </c>
    </row>
    <row r="71" spans="1:9" s="14" customFormat="1" ht="15.75" thickBot="1"/>
    <row r="72" spans="1:9" s="30" customFormat="1" ht="18" customHeight="1" thickTop="1" thickBot="1">
      <c r="A72" s="317" t="s">
        <v>0</v>
      </c>
      <c r="B72" s="318"/>
      <c r="C72" s="318"/>
      <c r="D72" s="318"/>
      <c r="E72" s="318"/>
      <c r="F72" s="318"/>
      <c r="G72" s="318"/>
      <c r="H72" s="318"/>
      <c r="I72" s="319"/>
    </row>
    <row r="73" spans="1:9" s="30" customFormat="1" ht="18" customHeight="1" thickBot="1">
      <c r="A73" s="320" t="s">
        <v>49</v>
      </c>
      <c r="B73" s="321"/>
      <c r="C73" s="321"/>
      <c r="D73" s="321"/>
      <c r="E73" s="321"/>
      <c r="F73" s="321"/>
      <c r="G73" s="321"/>
      <c r="H73" s="321"/>
      <c r="I73" s="322"/>
    </row>
    <row r="74" spans="1:9" s="30" customFormat="1" ht="18" customHeight="1" thickBot="1">
      <c r="A74" s="323" t="s">
        <v>43</v>
      </c>
      <c r="B74" s="324"/>
      <c r="C74" s="324"/>
      <c r="D74" s="324"/>
      <c r="E74" s="326"/>
      <c r="F74" s="326"/>
      <c r="G74" s="326"/>
      <c r="H74" s="326"/>
      <c r="I74" s="325"/>
    </row>
    <row r="75" spans="1:9" s="30" customFormat="1" ht="16.5" customHeight="1" thickTop="1">
      <c r="A75" s="304" t="s">
        <v>12</v>
      </c>
      <c r="B75" s="304" t="s">
        <v>19</v>
      </c>
      <c r="C75" s="304" t="s">
        <v>3</v>
      </c>
      <c r="D75" s="304" t="s">
        <v>4</v>
      </c>
      <c r="E75" s="328" t="s">
        <v>5</v>
      </c>
      <c r="F75" s="329"/>
      <c r="G75" s="329"/>
      <c r="H75" s="330"/>
      <c r="I75" s="304" t="s">
        <v>6</v>
      </c>
    </row>
    <row r="76" spans="1:9" s="30" customFormat="1" ht="18" customHeight="1" thickBot="1">
      <c r="A76" s="305"/>
      <c r="B76" s="305"/>
      <c r="C76" s="305"/>
      <c r="D76" s="305"/>
      <c r="E76" s="97" t="s">
        <v>111</v>
      </c>
      <c r="F76" s="98" t="s">
        <v>112</v>
      </c>
      <c r="G76" s="98" t="s">
        <v>113</v>
      </c>
      <c r="H76" s="99" t="s">
        <v>8</v>
      </c>
      <c r="I76" s="305"/>
    </row>
    <row r="77" spans="1:9" s="30" customFormat="1" ht="33" customHeight="1" thickBot="1">
      <c r="A77" s="313" t="s">
        <v>17</v>
      </c>
      <c r="B77" s="161"/>
      <c r="C77" s="53" t="s">
        <v>317</v>
      </c>
      <c r="D77" s="67" t="s">
        <v>162</v>
      </c>
      <c r="E77" s="48">
        <v>25</v>
      </c>
      <c r="F77" s="7">
        <v>20</v>
      </c>
      <c r="G77" s="7">
        <v>0</v>
      </c>
      <c r="H77" s="111">
        <f>SUM(E77:G77)</f>
        <v>45</v>
      </c>
      <c r="I77" s="84">
        <v>4</v>
      </c>
    </row>
    <row r="78" spans="1:9" s="30" customFormat="1" ht="33" customHeight="1" thickBot="1">
      <c r="A78" s="337"/>
      <c r="B78" s="166"/>
      <c r="C78" s="53" t="s">
        <v>317</v>
      </c>
      <c r="D78" s="71" t="s">
        <v>163</v>
      </c>
      <c r="E78" s="48">
        <v>9</v>
      </c>
      <c r="F78" s="7">
        <v>9</v>
      </c>
      <c r="G78" s="7">
        <v>12</v>
      </c>
      <c r="H78" s="111">
        <f>SUM(E78:G78)</f>
        <v>30</v>
      </c>
      <c r="I78" s="167">
        <v>2</v>
      </c>
    </row>
    <row r="79" spans="1:9" s="30" customFormat="1" ht="33" customHeight="1" thickBot="1">
      <c r="A79" s="314"/>
      <c r="B79" s="162"/>
      <c r="C79" s="72" t="s">
        <v>42</v>
      </c>
      <c r="D79" s="68" t="s">
        <v>54</v>
      </c>
      <c r="E79" s="9">
        <v>60</v>
      </c>
      <c r="F79" s="3">
        <v>0</v>
      </c>
      <c r="G79" s="3">
        <v>0</v>
      </c>
      <c r="H79" s="111">
        <f>SUM(E79:G79)</f>
        <v>60</v>
      </c>
      <c r="I79" s="85">
        <v>5</v>
      </c>
    </row>
    <row r="80" spans="1:9" s="30" customFormat="1" ht="33" customHeight="1" thickBot="1">
      <c r="A80" s="310" t="s">
        <v>36</v>
      </c>
      <c r="B80" s="137"/>
      <c r="C80" s="163"/>
      <c r="D80" s="149" t="s">
        <v>417</v>
      </c>
      <c r="E80" s="139"/>
      <c r="F80" s="140"/>
      <c r="G80" s="140"/>
      <c r="H80" s="141">
        <v>30</v>
      </c>
      <c r="I80" s="138">
        <v>2</v>
      </c>
    </row>
    <row r="81" spans="1:9" s="30" customFormat="1" ht="33" customHeight="1" thickBot="1">
      <c r="A81" s="307"/>
      <c r="B81" s="142"/>
      <c r="C81" s="130"/>
      <c r="D81" s="149" t="s">
        <v>417</v>
      </c>
      <c r="E81" s="144"/>
      <c r="F81" s="145"/>
      <c r="G81" s="145"/>
      <c r="H81" s="146">
        <v>30</v>
      </c>
      <c r="I81" s="143">
        <v>2</v>
      </c>
    </row>
    <row r="82" spans="1:9" s="30" customFormat="1" ht="33" customHeight="1" thickBot="1">
      <c r="A82" s="155" t="s">
        <v>38</v>
      </c>
      <c r="B82" s="134"/>
      <c r="C82" s="135" t="s">
        <v>439</v>
      </c>
      <c r="D82" s="131" t="s">
        <v>403</v>
      </c>
      <c r="E82" s="129"/>
      <c r="F82" s="128"/>
      <c r="G82" s="128"/>
      <c r="H82" s="117">
        <v>60</v>
      </c>
      <c r="I82" s="127">
        <v>5</v>
      </c>
    </row>
    <row r="83" spans="1:9" s="30" customFormat="1" ht="33" customHeight="1" thickBot="1">
      <c r="A83" s="155"/>
      <c r="B83" s="134"/>
      <c r="C83" s="135"/>
      <c r="D83" s="131" t="s">
        <v>29</v>
      </c>
      <c r="E83" s="129"/>
      <c r="F83" s="128"/>
      <c r="G83" s="128"/>
      <c r="H83" s="117">
        <v>15</v>
      </c>
      <c r="I83" s="127">
        <v>10</v>
      </c>
    </row>
    <row r="84" spans="1:9" s="30" customFormat="1" ht="23.25" customHeight="1" thickBot="1">
      <c r="A84" s="307" t="s">
        <v>37</v>
      </c>
      <c r="B84" s="308"/>
      <c r="C84" s="308"/>
      <c r="D84" s="308"/>
      <c r="E84" s="11">
        <f>SUM(E77:E83)</f>
        <v>94</v>
      </c>
      <c r="F84" s="35">
        <f t="shared" ref="F84:H84" si="7">SUM(F77:F83)</f>
        <v>29</v>
      </c>
      <c r="G84" s="35">
        <f t="shared" si="7"/>
        <v>12</v>
      </c>
      <c r="H84" s="36">
        <f t="shared" si="7"/>
        <v>270</v>
      </c>
      <c r="I84" s="156">
        <f>SUM(I77:I83)</f>
        <v>30</v>
      </c>
    </row>
  </sheetData>
  <mergeCells count="75">
    <mergeCell ref="A77:A79"/>
    <mergeCell ref="A80:A81"/>
    <mergeCell ref="A84:D84"/>
    <mergeCell ref="B75:B76"/>
    <mergeCell ref="C75:C76"/>
    <mergeCell ref="D75:D76"/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70:D70"/>
    <mergeCell ref="A72:I72"/>
    <mergeCell ref="A73:I73"/>
    <mergeCell ref="A74:I74"/>
    <mergeCell ref="A75:A76"/>
    <mergeCell ref="E75:H75"/>
    <mergeCell ref="I75:I76"/>
  </mergeCells>
  <hyperlinks>
    <hyperlink ref="D36" r:id="rId1" display="https://moodle.carnet.hr/course/enrol.php?id=1977"/>
    <hyperlink ref="C49" r:id="rId2" display="mailto:katkov@kifst.hr"/>
    <hyperlink ref="C51" r:id="rId3" display="mailto:vladimir.ivancev@mefst.hr"/>
    <hyperlink ref="C52" r:id="rId4" display="mailto:boris.milavic@kifst.hr"/>
    <hyperlink ref="C39" r:id="rId5" display="mailto:igor.jelaska@kifst.hr"/>
    <hyperlink ref="C36" r:id="rId6" display="mailto:zoran.grgantov@kifst.hr"/>
    <hyperlink ref="C26" r:id="rId7" display="mailto:ivica_stipic@yahoo.com"/>
    <hyperlink ref="C27" r:id="rId8" display="mailto:miodrag.spasic@kifst.hr"/>
    <hyperlink ref="D25" r:id="rId9" display="https://moodle.carnet.hr/course/view.php?id=1787"/>
    <hyperlink ref="D49" r:id="rId10" display="https://moodle.carnet.hr/course/enrol.php?id=1910"/>
    <hyperlink ref="D50" r:id="rId11" display="https://moodle.carnet.hr/course/enrol.php?id=1919"/>
    <hyperlink ref="D52" r:id="rId12" display="https://moodle.carnet.hr/course/enrol.php?id=1609"/>
    <hyperlink ref="C25" r:id="rId13" display="mailto:josip.babin@kifst.hr"/>
  </hyperlinks>
  <pageMargins left="0.7" right="0.7" top="0.75" bottom="0.75" header="0.3" footer="0.3"/>
  <pageSetup paperSize="9" orientation="landscape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28</vt:i4>
      </vt:variant>
    </vt:vector>
  </HeadingPairs>
  <TitlesOfParts>
    <vt:vector size="28" baseType="lpstr">
      <vt:lpstr>Kondicija</vt:lpstr>
      <vt:lpstr>Rekreacija</vt:lpstr>
      <vt:lpstr>Kineziterapija</vt:lpstr>
      <vt:lpstr>Atletika</vt:lpstr>
      <vt:lpstr>Boks</vt:lpstr>
      <vt:lpstr>Jedrenje</vt:lpstr>
      <vt:lpstr>Judo</vt:lpstr>
      <vt:lpstr>Karate</vt:lpstr>
      <vt:lpstr>Košarka</vt:lpstr>
      <vt:lpstr>Nogomet</vt:lpstr>
      <vt:lpstr>Odbojka</vt:lpstr>
      <vt:lpstr>Kickboxing</vt:lpstr>
      <vt:lpstr>Plivanje</vt:lpstr>
      <vt:lpstr>Ritmička gimnastika</vt:lpstr>
      <vt:lpstr>Rukomet</vt:lpstr>
      <vt:lpstr>Stolni tenis</vt:lpstr>
      <vt:lpstr>Taekwondo</vt:lpstr>
      <vt:lpstr>Tenis</vt:lpstr>
      <vt:lpstr>Vaterpolo</vt:lpstr>
      <vt:lpstr>Veslanje</vt:lpstr>
      <vt:lpstr>Plesovi</vt:lpstr>
      <vt:lpstr>Sportska gimnastika</vt:lpstr>
      <vt:lpstr>Sinkronizirano plivanje</vt:lpstr>
      <vt:lpstr>Badminton</vt:lpstr>
      <vt:lpstr>Biciklizam</vt:lpstr>
      <vt:lpstr>Sportsko Penjanje</vt:lpstr>
      <vt:lpstr>Mačevanje</vt:lpstr>
      <vt:lpstr>Bodybuilding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Student</cp:lastModifiedBy>
  <cp:lastPrinted>2020-01-29T12:27:49Z</cp:lastPrinted>
  <dcterms:created xsi:type="dcterms:W3CDTF">2014-09-07T20:18:42Z</dcterms:created>
  <dcterms:modified xsi:type="dcterms:W3CDTF">2020-11-04T10:09:33Z</dcterms:modified>
</cp:coreProperties>
</file>